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8_{291AE184-6243-4DC4-87EC-EDB8E9BA5C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" sheetId="4" r:id="rId1"/>
    <sheet name="Answer" sheetId="1" r:id="rId2"/>
    <sheet name="Pivot" sheetId="2" r:id="rId3"/>
    <sheet name="Descriptive Stats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a" localSheetId="0">#REF!</definedName>
    <definedName name="aa">#REF!</definedName>
    <definedName name="abc" localSheetId="0">#REF!</definedName>
    <definedName name="abc">#REF!</definedName>
    <definedName name="AddLine1">'[2]Onetime setup'!$B$3</definedName>
    <definedName name="AddLine2">'[2]Onetime setup'!$B$4</definedName>
    <definedName name="Apr" localSheetId="0">'[3]Intersector Operator'!$C$11:$G$11</definedName>
    <definedName name="Apr">'[3]Intersector Operator'!$C$11:$G$11</definedName>
    <definedName name="AutoCount">[2]Invoice!$I$8</definedName>
    <definedName name="BoomName" localSheetId="0">[3]VLOOKUP!$B$31:$B$39</definedName>
    <definedName name="BoomName">[3]VLOOKUP!$B$31:$B$39</definedName>
    <definedName name="BusFax">'[2]Onetime setup'!$B$6</definedName>
    <definedName name="BusPhone">'[2]Onetime setup'!$B$5</definedName>
    <definedName name="CCF">#REF!</definedName>
    <definedName name="CCFNew">#REF!</definedName>
    <definedName name="ClientAbbr">[2]Invoice!$I$9</definedName>
    <definedName name="ClientID">[2]Invoice!$I$7</definedName>
    <definedName name="ClientList">'[2]Client Master'!$B:$B</definedName>
    <definedName name="ClientMaster2">'[2]Client Master'!$B:$D</definedName>
    <definedName name="ClientName">[2]Invoice!$A$8</definedName>
    <definedName name="CompName">'[2]Onetime setup'!$B$1</definedName>
    <definedName name="Costs_per_Unit">#REF!</definedName>
    <definedName name="_xlnm.Criteria" localSheetId="0">'[4]Any-Column Lookup'!#REF!</definedName>
    <definedName name="_xlnm.Criteria">'[4]Any-Column Lookup'!#REF!</definedName>
    <definedName name="_xlnm.Database">#REF!</definedName>
    <definedName name="Dept03" localSheetId="0">'[3]Intersector Operator'!$E$8:$E$19</definedName>
    <definedName name="Dept03">'[3]Intersector Operator'!$E$8:$E$19</definedName>
    <definedName name="Dept04" localSheetId="0">'[3]Intersector Operator'!$F$8:$F$19</definedName>
    <definedName name="Dept04">'[3]Intersector Operator'!$F$8:$F$19</definedName>
    <definedName name="Fac">#REF!</definedName>
    <definedName name="FebSales">#REF!</definedName>
    <definedName name="iemr">#REF!</definedName>
    <definedName name="IM_ClientIDList">'[2]Invoice Master'!$C:$C</definedName>
    <definedName name="InvoiceDate">[2]Invoice!$C$7</definedName>
    <definedName name="InvoiceFormatLookup">'[2]Onetime setup'!$G$1:$H$4</definedName>
    <definedName name="InvoiceFormatLookupVal">'[2]Onetime setup'!$G$6</definedName>
    <definedName name="InvoiceID">'[2]Onetime setup'!$H$6</definedName>
    <definedName name="JanSales">#REF!</definedName>
    <definedName name="k" localSheetId="0">Cover!p</definedName>
    <definedName name="k">Cover!p</definedName>
    <definedName name="MarSales" localSheetId="0">#REF!</definedName>
    <definedName name="MarSales">#REF!</definedName>
    <definedName name="Max_CFA" localSheetId="0">#REF!</definedName>
    <definedName name="Max_CFA">#REF!</definedName>
    <definedName name="Max_FRMPRM">#REF!</definedName>
    <definedName name="May" localSheetId="0">'[3]Intersector Operator'!$C$12:$G$12</definedName>
    <definedName name="May">'[3]Intersector Operator'!$C$12:$G$12</definedName>
    <definedName name="NAME" localSheetId="0">[3]Table1!$A$1:$B$4</definedName>
    <definedName name="NAME">[3]Table1!$A$1:$B$4</definedName>
    <definedName name="NFB">#REF!</definedName>
    <definedName name="p" localSheetId="0">INDEX(#REF!,MATCH(#REF!,#REF!,0),1)</definedName>
    <definedName name="p">INDEX(#REF!,MATCH(#REF!,#REF!,0),1)</definedName>
    <definedName name="Pristine_Course">#REF!</definedName>
    <definedName name="Pristine_Month" localSheetId="0">'[5]D-I'!$K$3:$K$5</definedName>
    <definedName name="Pristine_Month">'[5]D-I'!$K$3:$K$5</definedName>
    <definedName name="Pristine_product" localSheetId="0">'[6]D-I'!$I$3:$I$6</definedName>
    <definedName name="Pristine_product">'[6]D-I'!$I$3:$I$6</definedName>
    <definedName name="pristine_region" localSheetId="0">'[6]D-I'!$G$3:$G$7</definedName>
    <definedName name="pristine_region">'[6]D-I'!$G$3:$G$7</definedName>
    <definedName name="product">#REF!</definedName>
    <definedName name="Prov">#REF!</definedName>
    <definedName name="RAROC">#REF!</definedName>
    <definedName name="Rating">#REF!</definedName>
    <definedName name="region">#REF!</definedName>
    <definedName name="RR">#REF!</definedName>
    <definedName name="RW">#REF!</definedName>
    <definedName name="ss">#REF!</definedName>
    <definedName name="Tagline">'[2]Onetime setup'!$B$2</definedName>
    <definedName name="Tax" localSheetId="0">[3]VLOOKUP!$I$70:$M$77</definedName>
    <definedName name="Tax">[3]VLOOKUP!$I$70:$M$77</definedName>
    <definedName name="TaxName1">'[2]Onetime setup'!$A$10</definedName>
    <definedName name="TaxonTax1">'[2]Onetime setup'!$B$12</definedName>
    <definedName name="TaxRate1">'[2]Onetime setup'!$B$10</definedName>
    <definedName name="Tenor">#REF!</definedName>
    <definedName name="test" localSheetId="0">'[7]Scroll Bars and Spinners'!#REF!</definedName>
    <definedName name="test">'[7]Scroll Bars and Spinners'!#REF!</definedName>
    <definedName name="TL">#REF!</definedName>
    <definedName name="Total_Costs" localSheetId="0">'[8]Break Even (Solver)'!$B$10:$C$10</definedName>
    <definedName name="Total_Costs">'[8]Break Even (Solver)'!$B$10:$C$10</definedName>
    <definedName name="Total_Revenue">#REF!</definedName>
    <definedName name="ToTName1">'[2]Onetime setup'!$A$12</definedName>
    <definedName name="valuevx">42.314159</definedName>
    <definedName name="WC">#REF!</definedName>
    <definedName name="WCFB">#REF!</definedName>
  </definedNames>
  <calcPr calcId="191029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H5" i="1" l="1"/>
  <c r="H4" i="1"/>
  <c r="H3" i="1"/>
  <c r="J29" i="1"/>
  <c r="J28" i="1"/>
  <c r="J27" i="1"/>
  <c r="J26" i="1"/>
  <c r="J25" i="1"/>
  <c r="J24" i="1"/>
  <c r="J23" i="1"/>
  <c r="J22" i="1"/>
  <c r="J2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H29" i="1" l="1"/>
  <c r="H28" i="1"/>
  <c r="H27" i="1"/>
  <c r="H26" i="1"/>
  <c r="H25" i="1"/>
  <c r="H24" i="1"/>
  <c r="H23" i="1"/>
  <c r="H22" i="1"/>
  <c r="H21" i="1"/>
  <c r="I24" i="1" l="1"/>
  <c r="K24" i="1" s="1"/>
  <c r="I29" i="1"/>
  <c r="I28" i="1"/>
  <c r="K28" i="1" s="1"/>
  <c r="I27" i="1"/>
  <c r="I26" i="1"/>
  <c r="I25" i="1"/>
  <c r="K25" i="1" s="1"/>
  <c r="I23" i="1"/>
  <c r="K23" i="1" s="1"/>
  <c r="I22" i="1"/>
  <c r="K22" i="1" s="1"/>
  <c r="I21" i="1"/>
  <c r="K21" i="1" s="1"/>
  <c r="K29" i="1"/>
  <c r="K27" i="1"/>
  <c r="K26" i="1"/>
</calcChain>
</file>

<file path=xl/sharedStrings.xml><?xml version="1.0" encoding="utf-8"?>
<sst xmlns="http://schemas.openxmlformats.org/spreadsheetml/2006/main" count="63" uniqueCount="61">
  <si>
    <t>Date</t>
  </si>
  <si>
    <t>Amount</t>
  </si>
  <si>
    <t>Left 1</t>
  </si>
  <si>
    <t>Digit</t>
  </si>
  <si>
    <t>CountIF</t>
  </si>
  <si>
    <t>Benford</t>
  </si>
  <si>
    <t>Variance</t>
  </si>
  <si>
    <t>Distributions that can be expected to obey Benford's law</t>
  </si>
  <si>
    <t>Large datasets</t>
  </si>
  <si>
    <t>When the mean is greater than median and the skew is positive</t>
  </si>
  <si>
    <t>Numbers that result from mathematical combination of numbers: e.g., quantity × price</t>
  </si>
  <si>
    <t>Transaction level data: e.g., disbursements, sales</t>
  </si>
  <si>
    <t>Where numbers are assigned: e.g., check numbers, invoice numbers</t>
  </si>
  <si>
    <t>Where numbers influenced by human thought: e.g., prices set by psychological thresholds ($1.99)</t>
  </si>
  <si>
    <t>Accounts with a built-in minimum or maximum</t>
  </si>
  <si>
    <t>Where no transaction is recorded</t>
  </si>
  <si>
    <t>Distributions that would not be expected to obey Benford's law</t>
  </si>
  <si>
    <t>Daywise Sales report</t>
  </si>
  <si>
    <t>Mean</t>
  </si>
  <si>
    <t>Median</t>
  </si>
  <si>
    <t>Skew</t>
  </si>
  <si>
    <t>Observed %</t>
  </si>
  <si>
    <t>http://www.kirix.com/blog/2008/07/22/fun-and-fraud-detection-with-benfords-law/</t>
  </si>
  <si>
    <t>Analyze real world data:</t>
  </si>
  <si>
    <t>Row Labels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</si>
  <si>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</si>
  <si>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</si>
  <si>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</si>
  <si>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</si>
  <si>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</si>
  <si>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</si>
  <si>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</si>
  <si>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</si>
  <si>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</si>
  <si>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Grand Total</t>
  </si>
  <si>
    <t>Count of Left 1</t>
  </si>
  <si>
    <t>Column1</t>
  </si>
  <si>
    <t>Standard Error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</si>
  <si>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</si>
  <si>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</si>
  <si>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</si>
  <si>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</si>
  <si>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</si>
  <si>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</si>
  <si>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</si>
  <si>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</si>
  <si>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</si>
  <si>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</si>
  <si>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Confidence Level(95.0%)</t>
  </si>
  <si>
    <t>Excel For CPA</t>
  </si>
  <si>
    <r>
      <t>Visit</t>
    </r>
    <r>
      <rPr>
        <sz val="11"/>
        <color rgb="FF4F81BD"/>
        <rFont val="Calibri"/>
        <family val="2"/>
      </rPr>
      <t xml:space="preserve"> </t>
    </r>
    <r>
      <rPr>
        <b/>
        <sz val="11"/>
        <color rgb="FF4F81BD"/>
        <rFont val="Calibri"/>
        <family val="2"/>
      </rPr>
      <t>www.edupristine.com</t>
    </r>
    <r>
      <rPr>
        <sz val="11"/>
        <rFont val="Calibri"/>
        <family val="2"/>
      </rPr>
      <t xml:space="preserve"> to download more spreadsheets from our </t>
    </r>
    <r>
      <rPr>
        <b/>
        <sz val="11"/>
        <rFont val="Calibri"/>
        <family val="2"/>
      </rPr>
      <t xml:space="preserve">our Finance For Non-Finance – Workbook Series </t>
    </r>
  </si>
  <si>
    <t>Contact Us:</t>
  </si>
  <si>
    <t>+1 347 647 9001</t>
  </si>
  <si>
    <t>www.edupristine.com</t>
  </si>
  <si>
    <t>© Pristine</t>
  </si>
  <si>
    <t>info@edupristine.com</t>
  </si>
  <si>
    <t>Benfords Law</t>
  </si>
  <si>
    <t>Learn Benfords Law to Investigate possible Frauds in Accounting Data</t>
  </si>
  <si>
    <t>Benefit</t>
  </si>
  <si>
    <t>Help Identifying Inconsistencies in Data</t>
  </si>
  <si>
    <t>Act as an Indicator of Accounting and Expenses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</si>
</sst>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[$-14009]d/m/yy;@"/>
    <numFmt numFmtId="167" formatCode="_([$€-2]* #,##0.00_);_([$€-2]* \(#,##0.00\);_([$€-2]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8"/>
      <color rgb="FF4F81BD"/>
      <name val="Calibri"/>
      <family val="2"/>
      <scheme val="minor"/>
    </font>
    <font>
      <sz val="11"/>
      <color rgb="FF4F81BD"/>
      <name val="Calibri"/>
      <family val="2"/>
      <scheme val="minor"/>
    </font>
    <font>
      <sz val="14"/>
      <color rgb="FF4F81BD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4F81BD"/>
      <name val="Calibri"/>
      <family val="2"/>
    </font>
    <font>
      <b/>
      <sz val="11"/>
      <color rgb="FF4F81BD"/>
      <name val="Calibri"/>
      <family val="2"/>
    </font>
    <font>
      <b/>
      <sz val="11"/>
      <name val="Calibri"/>
      <family val="2"/>
    </font>
    <font>
      <b/>
      <i/>
      <sz val="11"/>
      <color rgb="FF7F7F7F"/>
      <name val="Calibri"/>
      <family val="2"/>
      <scheme val="minor"/>
    </font>
    <font>
      <sz val="11"/>
      <color rgb="FF7F7F7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rgb="FF0000FF"/>
      <name val="Arial"/>
      <family val="2"/>
    </font>
    <font>
      <b/>
      <sz val="10"/>
      <color rgb="FF7F7F7F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53"/>
      <name val="Verdana"/>
      <family val="2"/>
    </font>
    <font>
      <sz val="8"/>
      <name val="Comic Sans MS"/>
      <family val="4"/>
    </font>
    <font>
      <b/>
      <sz val="8"/>
      <name val="Comic Sans MS"/>
      <family val="4"/>
    </font>
    <font>
      <sz val="10"/>
      <color indexed="55"/>
      <name val="Arial"/>
      <family val="2"/>
    </font>
    <font>
      <b/>
      <sz val="10"/>
      <color indexed="9"/>
      <name val="Verdana"/>
      <family val="2"/>
    </font>
    <font>
      <sz val="10"/>
      <name val="Tahoma"/>
      <family val="2"/>
    </font>
    <font>
      <b/>
      <sz val="9"/>
      <color indexed="23"/>
      <name val="Verdana"/>
      <family val="2"/>
    </font>
    <font>
      <sz val="9"/>
      <color indexed="23"/>
      <name val="Verdana"/>
      <family val="2"/>
    </font>
    <font>
      <sz val="14"/>
      <color indexed="23"/>
      <name val="Verdana"/>
      <family val="2"/>
    </font>
    <font>
      <b/>
      <sz val="10"/>
      <color indexed="23"/>
      <name val="Verdana"/>
      <family val="2"/>
    </font>
    <font>
      <b/>
      <sz val="10"/>
      <name val="Comic Sans MS"/>
      <family val="4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4" borderId="0">
      <alignment horizontal="center"/>
    </xf>
    <xf numFmtId="4" fontId="23" fillId="5" borderId="0" applyBorder="0" applyAlignment="0" applyProtection="0"/>
    <xf numFmtId="4" fontId="24" fillId="6" borderId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 applyNumberFormat="0">
      <alignment vertical="top" wrapText="1"/>
    </xf>
    <xf numFmtId="0" fontId="26" fillId="0" borderId="0" applyNumberFormat="0">
      <alignment vertical="top"/>
    </xf>
    <xf numFmtId="0" fontId="27" fillId="0" borderId="0" applyNumberFormat="0">
      <alignment vertical="top" wrapText="1"/>
    </xf>
    <xf numFmtId="0" fontId="28" fillId="0" borderId="0" applyNumberFormat="0">
      <alignment vertical="top" wrapText="1"/>
    </xf>
    <xf numFmtId="0" fontId="29" fillId="0" borderId="0" applyNumberFormat="0">
      <alignment vertical="top" wrapText="1"/>
    </xf>
    <xf numFmtId="4" fontId="22" fillId="7" borderId="0" applyBorder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" fontId="23" fillId="8" borderId="0" applyNumberFormat="0" applyBorder="0" applyAlignment="0" applyProtection="0"/>
    <xf numFmtId="167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Protection="0">
      <alignment horizontal="right"/>
    </xf>
    <xf numFmtId="0" fontId="32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3" fillId="0" borderId="9">
      <alignment horizontal="right"/>
    </xf>
    <xf numFmtId="0" fontId="33" fillId="7" borderId="9">
      <alignment horizontal="right"/>
    </xf>
    <xf numFmtId="0" fontId="34" fillId="0" borderId="10"/>
    <xf numFmtId="4" fontId="31" fillId="10" borderId="0" applyBorder="0" applyProtection="0"/>
    <xf numFmtId="0" fontId="35" fillId="0" borderId="11"/>
    <xf numFmtId="0" fontId="36" fillId="0" borderId="0" applyNumberFormat="0" applyAlignment="0" applyProtection="0"/>
    <xf numFmtId="0" fontId="36" fillId="0" borderId="10"/>
    <xf numFmtId="0" fontId="37" fillId="0" borderId="0" applyNumberFormat="0" applyFill="0" applyBorder="0" applyProtection="0">
      <alignment horizontal="left"/>
    </xf>
  </cellStyleXfs>
  <cellXfs count="49">
    <xf numFmtId="0" fontId="0" fillId="0" borderId="0" xfId="0"/>
    <xf numFmtId="0" fontId="0" fillId="2" borderId="0" xfId="0" applyFill="1"/>
    <xf numFmtId="0" fontId="3" fillId="2" borderId="0" xfId="0" applyFont="1" applyFill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9" fontId="0" fillId="2" borderId="0" xfId="0" applyNumberFormat="1" applyFill="1"/>
    <xf numFmtId="1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3" fontId="0" fillId="2" borderId="0" xfId="1" applyFont="1" applyFill="1"/>
    <xf numFmtId="9" fontId="3" fillId="2" borderId="0" xfId="0" applyNumberFormat="1" applyFont="1" applyFill="1"/>
    <xf numFmtId="9" fontId="0" fillId="2" borderId="0" xfId="0" applyNumberFormat="1" applyFill="1" applyAlignment="1">
      <alignment horizontal="left" indent="2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9" fontId="0" fillId="2" borderId="1" xfId="0" applyNumberFormat="1" applyFill="1" applyBorder="1"/>
    <xf numFmtId="9" fontId="5" fillId="2" borderId="0" xfId="2" applyNumberForma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NumberFormat="1" applyFont="1"/>
    <xf numFmtId="0" fontId="0" fillId="0" borderId="2" xfId="0" applyBorder="1"/>
    <xf numFmtId="0" fontId="7" fillId="0" borderId="3" xfId="0" applyFont="1" applyBorder="1" applyAlignment="1">
      <alignment horizontal="centerContinuous"/>
    </xf>
    <xf numFmtId="0" fontId="8" fillId="3" borderId="4" xfId="4" applyFont="1" applyFill="1" applyBorder="1"/>
    <xf numFmtId="0" fontId="8" fillId="3" borderId="5" xfId="4" applyFont="1" applyFill="1" applyBorder="1"/>
    <xf numFmtId="0" fontId="8" fillId="0" borderId="5" xfId="4" applyFont="1" applyBorder="1"/>
    <xf numFmtId="0" fontId="8" fillId="3" borderId="6" xfId="4" applyFont="1" applyFill="1" applyBorder="1"/>
    <xf numFmtId="0" fontId="8" fillId="3" borderId="0" xfId="4" applyFont="1" applyFill="1"/>
    <xf numFmtId="0" fontId="8" fillId="3" borderId="7" xfId="4" applyFont="1" applyFill="1" applyBorder="1"/>
    <xf numFmtId="0" fontId="8" fillId="3" borderId="8" xfId="4" applyFont="1" applyFill="1" applyBorder="1"/>
    <xf numFmtId="0" fontId="8" fillId="0" borderId="0" xfId="4" applyFont="1"/>
    <xf numFmtId="0" fontId="10" fillId="0" borderId="0" xfId="4" applyFont="1" applyAlignment="1">
      <alignment horizontal="left" vertical="center"/>
    </xf>
    <xf numFmtId="0" fontId="8" fillId="3" borderId="7" xfId="4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0" fontId="8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3" borderId="0" xfId="4" applyFont="1" applyFill="1" applyAlignment="1">
      <alignment vertical="center"/>
    </xf>
    <xf numFmtId="0" fontId="17" fillId="0" borderId="0" xfId="4" applyFont="1" applyAlignment="1">
      <alignment horizontal="left"/>
    </xf>
    <xf numFmtId="0" fontId="18" fillId="3" borderId="0" xfId="4" applyFont="1" applyFill="1"/>
    <xf numFmtId="0" fontId="20" fillId="3" borderId="0" xfId="5" applyFont="1" applyFill="1" applyBorder="1" applyAlignment="1" applyProtection="1"/>
    <xf numFmtId="0" fontId="21" fillId="3" borderId="0" xfId="4" applyFont="1" applyFill="1"/>
    <xf numFmtId="0" fontId="19" fillId="3" borderId="0" xfId="5" applyFill="1" applyBorder="1" applyAlignment="1" applyProtection="1"/>
    <xf numFmtId="0" fontId="38" fillId="3" borderId="0" xfId="4" applyFont="1" applyFill="1"/>
    <xf numFmtId="0" fontId="13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2" fillId="2" borderId="0" xfId="4" applyFont="1" applyFill="1" applyAlignment="1">
      <alignment horizontal="left" vertical="top" wrapText="1"/>
    </xf>
  </cellXfs>
  <cellStyles count="45">
    <cellStyle name="bullet" xfId="6" xr:uid="{00000000-0005-0000-0000-000000000000}"/>
    <cellStyle name="calc1" xfId="7" xr:uid="{00000000-0005-0000-0000-000001000000}"/>
    <cellStyle name="calc2" xfId="8" xr:uid="{00000000-0005-0000-0000-000002000000}"/>
    <cellStyle name="Comma" xfId="1" builtinId="3"/>
    <cellStyle name="Comma 2" xfId="9" xr:uid="{00000000-0005-0000-0000-000004000000}"/>
    <cellStyle name="Comma 2 2" xfId="10" xr:uid="{00000000-0005-0000-0000-000005000000}"/>
    <cellStyle name="Comma 3" xfId="11" xr:uid="{00000000-0005-0000-0000-000006000000}"/>
    <cellStyle name="Comma 4" xfId="12" xr:uid="{00000000-0005-0000-0000-000007000000}"/>
    <cellStyle name="comment1" xfId="13" xr:uid="{00000000-0005-0000-0000-000008000000}"/>
    <cellStyle name="comment1flat" xfId="14" xr:uid="{00000000-0005-0000-0000-000009000000}"/>
    <cellStyle name="comment1orange" xfId="15" xr:uid="{00000000-0005-0000-0000-00000A000000}"/>
    <cellStyle name="comment2" xfId="16" xr:uid="{00000000-0005-0000-0000-00000B000000}"/>
    <cellStyle name="comment2bold" xfId="17" xr:uid="{00000000-0005-0000-0000-00000C000000}"/>
    <cellStyle name="conclusion" xfId="18" xr:uid="{00000000-0005-0000-0000-00000D000000}"/>
    <cellStyle name="Currency 2" xfId="19" xr:uid="{00000000-0005-0000-0000-00000E000000}"/>
    <cellStyle name="Currency 2 2" xfId="20" xr:uid="{00000000-0005-0000-0000-00000F000000}"/>
    <cellStyle name="Currency 2 2 2" xfId="21" xr:uid="{00000000-0005-0000-0000-000010000000}"/>
    <cellStyle name="Currency 2 3" xfId="22" xr:uid="{00000000-0005-0000-0000-000011000000}"/>
    <cellStyle name="Currency 2 4" xfId="23" xr:uid="{00000000-0005-0000-0000-000012000000}"/>
    <cellStyle name="Currency 3" xfId="24" xr:uid="{00000000-0005-0000-0000-000013000000}"/>
    <cellStyle name="data" xfId="25" xr:uid="{00000000-0005-0000-0000-000014000000}"/>
    <cellStyle name="Euro" xfId="26" xr:uid="{00000000-0005-0000-0000-000015000000}"/>
    <cellStyle name="fade" xfId="27" xr:uid="{00000000-0005-0000-0000-000016000000}"/>
    <cellStyle name="head" xfId="28" xr:uid="{00000000-0005-0000-0000-000017000000}"/>
    <cellStyle name="Hyperlink" xfId="2" builtinId="8"/>
    <cellStyle name="Hyperlink 2" xfId="5" xr:uid="{00000000-0005-0000-0000-000019000000}"/>
    <cellStyle name="Normal" xfId="0" builtinId="0"/>
    <cellStyle name="Normal 2" xfId="4" xr:uid="{00000000-0005-0000-0000-00001B000000}"/>
    <cellStyle name="Normal 3" xfId="29" xr:uid="{00000000-0005-0000-0000-00001C000000}"/>
    <cellStyle name="Normal 3 2" xfId="30" xr:uid="{00000000-0005-0000-0000-00001D000000}"/>
    <cellStyle name="Normal 4" xfId="31" xr:uid="{00000000-0005-0000-0000-00001E000000}"/>
    <cellStyle name="Normal 4 2" xfId="32" xr:uid="{00000000-0005-0000-0000-00001F000000}"/>
    <cellStyle name="Normal 5" xfId="33" xr:uid="{00000000-0005-0000-0000-000020000000}"/>
    <cellStyle name="Normal 6" xfId="34" xr:uid="{00000000-0005-0000-0000-000021000000}"/>
    <cellStyle name="Percent" xfId="3" builtinId="5"/>
    <cellStyle name="Percent 2" xfId="35" xr:uid="{00000000-0005-0000-0000-000023000000}"/>
    <cellStyle name="Percent 3" xfId="36" xr:uid="{00000000-0005-0000-0000-000024000000}"/>
    <cellStyle name="qtag" xfId="37" xr:uid="{00000000-0005-0000-0000-000025000000}"/>
    <cellStyle name="qtagorange" xfId="38" xr:uid="{00000000-0005-0000-0000-000026000000}"/>
    <cellStyle name="qtext" xfId="39" xr:uid="{00000000-0005-0000-0000-000027000000}"/>
    <cellStyle name="result" xfId="40" xr:uid="{00000000-0005-0000-0000-000028000000}"/>
    <cellStyle name="section" xfId="41" xr:uid="{00000000-0005-0000-0000-000029000000}"/>
    <cellStyle name="subsection" xfId="42" xr:uid="{00000000-0005-0000-0000-00002A000000}"/>
    <cellStyle name="subtitle" xfId="43" xr:uid="{00000000-0005-0000-0000-00002B000000}"/>
    <cellStyle name="text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111235</xdr:rowOff>
    </xdr:from>
    <xdr:to>
      <xdr:col>3</xdr:col>
      <xdr:colOff>609461</xdr:colOff>
      <xdr:row>1</xdr:row>
      <xdr:rowOff>1717632</xdr:rowOff>
    </xdr:to>
    <xdr:pic>
      <xdr:nvPicPr>
        <xdr:cNvPr id="2" name="Picture 1" descr="Pictur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73160"/>
          <a:ext cx="2562086" cy="1606397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</xdr:row>
      <xdr:rowOff>1525818</xdr:rowOff>
    </xdr:from>
    <xdr:to>
      <xdr:col>11</xdr:col>
      <xdr:colOff>0</xdr:colOff>
      <xdr:row>1</xdr:row>
      <xdr:rowOff>1720874</xdr:rowOff>
    </xdr:to>
    <xdr:pic>
      <xdr:nvPicPr>
        <xdr:cNvPr id="3" name="Picture 2" descr="Pictur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1" y="1687743"/>
          <a:ext cx="4267199" cy="195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amdeep/Desktop/Sample%20videos%20for%20all%20courses/Done/Finance%20for%20Non%20finance/Downloads/NPV_Profile_and_Crossover_R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Management%20System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/Documents/Downloads/ExcelLookupFunctionsSeries1-15%20Finish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STINE/AppData/Local/Temp/Rar$DI29.6424/exercise-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STINE_PC/Desktop/PD/Mizuho/Day7/Ques-Day7-v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STINE_PC/Desktop/PD/Mizuho/Day7/Answers-Day7-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ISTINE_PC/Desktop/PD/Mizuho/Day5/Ques-Day5-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d/HP%20Laptop/PD/HSBC%20v2/Excel%20Books/Excel/examples%202003/Excel%20ExamplesConverted/Chapter14/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NPV Profil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time setup"/>
      <sheetName val="Invoice"/>
      <sheetName val="Client Master"/>
      <sheetName val="Invoice Master"/>
      <sheetName val="Cover"/>
    </sheetNames>
    <sheetDataSet>
      <sheetData sheetId="0">
        <row r="1">
          <cell r="B1" t="str">
            <v>Company's Name</v>
          </cell>
          <cell r="G1" t="str">
            <v>ClientName_Abbr/ddmmyy</v>
          </cell>
          <cell r="H1">
            <v>1</v>
          </cell>
        </row>
        <row r="2">
          <cell r="B2" t="str">
            <v>We serve you better</v>
          </cell>
          <cell r="G2" t="str">
            <v>ClientID/ddmmyy</v>
          </cell>
          <cell r="H2">
            <v>2</v>
          </cell>
        </row>
        <row r="3">
          <cell r="B3" t="str">
            <v>Block #1, Street 1</v>
          </cell>
          <cell r="G3" t="str">
            <v>AutoCount/ClientID/ddmmyy</v>
          </cell>
          <cell r="H3">
            <v>3</v>
          </cell>
        </row>
        <row r="4">
          <cell r="B4" t="str">
            <v>Mumbai 400018</v>
          </cell>
          <cell r="G4" t="str">
            <v>AutoCount/ClientName_Abbr/ddmmyy</v>
          </cell>
          <cell r="H4">
            <v>4</v>
          </cell>
        </row>
        <row r="5">
          <cell r="B5">
            <v>99209252</v>
          </cell>
        </row>
        <row r="6">
          <cell r="B6">
            <v>99203000</v>
          </cell>
          <cell r="G6">
            <v>3</v>
          </cell>
          <cell r="H6" t="str">
            <v>3/2/080912</v>
          </cell>
        </row>
        <row r="10">
          <cell r="A10" t="str">
            <v>Service Tax</v>
          </cell>
          <cell r="B10">
            <v>0.12</v>
          </cell>
        </row>
        <row r="12">
          <cell r="A12" t="str">
            <v>Education Cess</v>
          </cell>
          <cell r="B12">
            <v>0.03</v>
          </cell>
        </row>
      </sheetData>
      <sheetData sheetId="1">
        <row r="7">
          <cell r="C7">
            <v>41160</v>
          </cell>
          <cell r="I7">
            <v>2</v>
          </cell>
        </row>
        <row r="8">
          <cell r="A8" t="str">
            <v>XYZ Ltd.</v>
          </cell>
          <cell r="I8">
            <v>3</v>
          </cell>
        </row>
        <row r="9">
          <cell r="I9" t="str">
            <v>XYZ-Ltd</v>
          </cell>
        </row>
      </sheetData>
      <sheetData sheetId="2">
        <row r="1">
          <cell r="B1" t="str">
            <v>Client Name</v>
          </cell>
          <cell r="C1" t="str">
            <v>Address Line1</v>
          </cell>
          <cell r="D1" t="str">
            <v>Address Line2</v>
          </cell>
        </row>
        <row r="2">
          <cell r="B2" t="str">
            <v>ABC Ltd.</v>
          </cell>
          <cell r="C2" t="str">
            <v xml:space="preserve">Block 1, Bldg 1, </v>
          </cell>
          <cell r="D2" t="str">
            <v>Street1, City1 - Pin1</v>
          </cell>
        </row>
        <row r="3">
          <cell r="B3" t="str">
            <v>XYZ Ltd.</v>
          </cell>
          <cell r="C3" t="str">
            <v xml:space="preserve">Block 2, Bldg 2, </v>
          </cell>
          <cell r="D3" t="str">
            <v>Street2, City2 - Pin2</v>
          </cell>
        </row>
      </sheetData>
      <sheetData sheetId="3">
        <row r="1">
          <cell r="C1" t="str">
            <v>Client ID</v>
          </cell>
        </row>
        <row r="2">
          <cell r="C2">
            <v>2</v>
          </cell>
        </row>
        <row r="3">
          <cell r="C3">
            <v>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Details"/>
      <sheetName val="Table1"/>
      <sheetName val="VLOOKUP"/>
      <sheetName val="HLOOKUP"/>
      <sheetName val="LOOKUP"/>
      <sheetName val="MATCH"/>
      <sheetName val="INDEX"/>
      <sheetName val="MATCH &amp; INDEX"/>
      <sheetName val="CHOOSE"/>
      <sheetName val="Intersector Operator"/>
    </sheetNames>
    <sheetDataSet>
      <sheetData sheetId="0" refreshError="1"/>
      <sheetData sheetId="1">
        <row r="1">
          <cell r="A1">
            <v>1</v>
          </cell>
          <cell r="B1" t="str">
            <v>Suix</v>
          </cell>
        </row>
        <row r="2">
          <cell r="A2">
            <v>2</v>
          </cell>
          <cell r="B2" t="str">
            <v>Fred</v>
          </cell>
        </row>
        <row r="3">
          <cell r="A3">
            <v>3</v>
          </cell>
          <cell r="B3" t="str">
            <v>Chin</v>
          </cell>
        </row>
        <row r="4">
          <cell r="A4">
            <v>4</v>
          </cell>
          <cell r="B4" t="str">
            <v>Sheliadawn</v>
          </cell>
        </row>
      </sheetData>
      <sheetData sheetId="2">
        <row r="20">
          <cell r="B20" t="str">
            <v>Product 1</v>
          </cell>
        </row>
        <row r="31">
          <cell r="B31" t="str">
            <v>Boom01</v>
          </cell>
        </row>
        <row r="32">
          <cell r="B32" t="str">
            <v>Boom02</v>
          </cell>
        </row>
        <row r="33">
          <cell r="B33" t="str">
            <v>Boom03</v>
          </cell>
        </row>
        <row r="34">
          <cell r="B34" t="str">
            <v>Boom04</v>
          </cell>
        </row>
        <row r="35">
          <cell r="B35" t="str">
            <v>Boom05</v>
          </cell>
        </row>
        <row r="36">
          <cell r="B36" t="str">
            <v>Boom06</v>
          </cell>
        </row>
        <row r="37">
          <cell r="B37" t="str">
            <v>Boom07</v>
          </cell>
        </row>
        <row r="38">
          <cell r="B38" t="str">
            <v>Boom08</v>
          </cell>
        </row>
        <row r="39">
          <cell r="B39" t="str">
            <v>Boom09</v>
          </cell>
        </row>
        <row r="70">
          <cell r="I70">
            <v>0</v>
          </cell>
          <cell r="J70">
            <v>0</v>
          </cell>
          <cell r="K70">
            <v>50000</v>
          </cell>
          <cell r="M70">
            <v>0.15</v>
          </cell>
        </row>
        <row r="71">
          <cell r="I71">
            <v>50001</v>
          </cell>
          <cell r="J71">
            <v>50000</v>
          </cell>
          <cell r="K71">
            <v>75000</v>
          </cell>
          <cell r="L71">
            <v>7500</v>
          </cell>
          <cell r="M71">
            <v>0.25</v>
          </cell>
        </row>
        <row r="72">
          <cell r="I72">
            <v>75001</v>
          </cell>
          <cell r="J72">
            <v>75000</v>
          </cell>
          <cell r="K72">
            <v>100000</v>
          </cell>
          <cell r="L72">
            <v>13750</v>
          </cell>
          <cell r="M72">
            <v>0.34</v>
          </cell>
        </row>
        <row r="73">
          <cell r="I73">
            <v>100001</v>
          </cell>
          <cell r="J73">
            <v>100000</v>
          </cell>
          <cell r="K73">
            <v>335000</v>
          </cell>
          <cell r="L73">
            <v>22250</v>
          </cell>
          <cell r="M73">
            <v>0.39</v>
          </cell>
        </row>
        <row r="74">
          <cell r="I74">
            <v>335001</v>
          </cell>
          <cell r="J74">
            <v>335000</v>
          </cell>
          <cell r="K74">
            <v>10000000</v>
          </cell>
          <cell r="L74">
            <v>113900</v>
          </cell>
          <cell r="M74">
            <v>0.34</v>
          </cell>
        </row>
        <row r="75">
          <cell r="I75">
            <v>10000001</v>
          </cell>
          <cell r="J75">
            <v>10000000</v>
          </cell>
          <cell r="K75">
            <v>15000000</v>
          </cell>
          <cell r="L75">
            <v>3400000.0000000005</v>
          </cell>
          <cell r="M75">
            <v>0.35</v>
          </cell>
        </row>
        <row r="76">
          <cell r="I76">
            <v>15000001</v>
          </cell>
          <cell r="J76">
            <v>15000000</v>
          </cell>
          <cell r="K76">
            <v>18333333</v>
          </cell>
          <cell r="L76">
            <v>5150000</v>
          </cell>
          <cell r="M76">
            <v>0.38</v>
          </cell>
        </row>
        <row r="77">
          <cell r="I77">
            <v>18333334</v>
          </cell>
          <cell r="J77">
            <v>18333333</v>
          </cell>
          <cell r="L77">
            <v>6416666.54</v>
          </cell>
          <cell r="M77">
            <v>0.35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E8">
            <v>2709</v>
          </cell>
          <cell r="F8">
            <v>1623</v>
          </cell>
        </row>
        <row r="9">
          <cell r="E9">
            <v>3629</v>
          </cell>
          <cell r="F9">
            <v>2750</v>
          </cell>
        </row>
        <row r="10">
          <cell r="E10">
            <v>4783</v>
          </cell>
          <cell r="F10">
            <v>3708</v>
          </cell>
        </row>
        <row r="11">
          <cell r="C11">
            <v>7659</v>
          </cell>
          <cell r="D11">
            <v>6812</v>
          </cell>
          <cell r="E11">
            <v>5626</v>
          </cell>
          <cell r="F11">
            <v>5000</v>
          </cell>
          <cell r="G11">
            <v>3650</v>
          </cell>
        </row>
        <row r="12">
          <cell r="C12">
            <v>8816</v>
          </cell>
          <cell r="D12">
            <v>7938</v>
          </cell>
          <cell r="E12">
            <v>6596</v>
          </cell>
          <cell r="F12">
            <v>5864</v>
          </cell>
          <cell r="G12">
            <v>4679</v>
          </cell>
        </row>
        <row r="13">
          <cell r="E13">
            <v>7992</v>
          </cell>
          <cell r="F13">
            <v>6900</v>
          </cell>
        </row>
        <row r="14">
          <cell r="E14">
            <v>8761</v>
          </cell>
          <cell r="F14">
            <v>7914</v>
          </cell>
        </row>
        <row r="15">
          <cell r="E15">
            <v>9782</v>
          </cell>
          <cell r="F15">
            <v>8736</v>
          </cell>
        </row>
        <row r="16">
          <cell r="E16">
            <v>10937</v>
          </cell>
          <cell r="F16">
            <v>9746</v>
          </cell>
        </row>
        <row r="17">
          <cell r="E17">
            <v>11732</v>
          </cell>
          <cell r="F17">
            <v>10792</v>
          </cell>
        </row>
        <row r="18">
          <cell r="E18">
            <v>12904</v>
          </cell>
          <cell r="F18">
            <v>11667</v>
          </cell>
        </row>
        <row r="19">
          <cell r="E19">
            <v>13840</v>
          </cell>
          <cell r="F19">
            <v>12792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ting"/>
      <sheetName val="Any-Column Lookup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-I"/>
      <sheetName val="DJan"/>
      <sheetName val="DFeb"/>
      <sheetName val="DMar"/>
      <sheetName val="DConsolidated"/>
      <sheetName val="E"/>
      <sheetName val="G"/>
      <sheetName val="H"/>
      <sheetName val="I"/>
      <sheetName val="J"/>
      <sheetName val="J-I"/>
      <sheetName val="J-II"/>
      <sheetName val="J-III"/>
      <sheetName val="J-IV"/>
      <sheetName val="J-V"/>
    </sheetNames>
    <sheetDataSet>
      <sheetData sheetId="0" refreshError="1"/>
      <sheetData sheetId="1" refreshError="1"/>
      <sheetData sheetId="2" refreshError="1"/>
      <sheetData sheetId="3">
        <row r="3">
          <cell r="K3" t="str">
            <v>Jan</v>
          </cell>
        </row>
        <row r="4">
          <cell r="K4" t="str">
            <v>Feb</v>
          </cell>
        </row>
        <row r="5">
          <cell r="K5" t="str">
            <v>Mar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C"/>
      <sheetName val="D-I"/>
      <sheetName val="DJan"/>
      <sheetName val="DFeb"/>
      <sheetName val="DMar"/>
      <sheetName val="DConsolidated"/>
      <sheetName val="E"/>
      <sheetName val="G"/>
      <sheetName val="H"/>
      <sheetName val="I"/>
      <sheetName val="J"/>
      <sheetName val="J-I"/>
      <sheetName val="J-II"/>
      <sheetName val="J-III"/>
      <sheetName val="J-IV"/>
      <sheetName val="J-V"/>
    </sheetNames>
    <sheetDataSet>
      <sheetData sheetId="0" refreshError="1"/>
      <sheetData sheetId="1" refreshError="1"/>
      <sheetData sheetId="2">
        <row r="3">
          <cell r="G3" t="str">
            <v>Bombay</v>
          </cell>
          <cell r="I3" t="str">
            <v>FRM Comprehensive</v>
          </cell>
        </row>
        <row r="4">
          <cell r="G4" t="str">
            <v>Delhi</v>
          </cell>
          <cell r="I4" t="str">
            <v>CFA Comprehensive</v>
          </cell>
        </row>
        <row r="5">
          <cell r="G5" t="str">
            <v>Bangalore</v>
          </cell>
          <cell r="I5" t="str">
            <v>VisualizeFRM</v>
          </cell>
        </row>
        <row r="6">
          <cell r="G6" t="str">
            <v>Singapore</v>
          </cell>
          <cell r="I6" t="str">
            <v>Corporate Training</v>
          </cell>
        </row>
        <row r="7">
          <cell r="G7" t="str">
            <v>Online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K Answer"/>
      <sheetName val="K Sensitivity"/>
      <sheetName val="K Limits"/>
      <sheetName val="L"/>
      <sheetName val="L-Sol"/>
      <sheetName val="M"/>
      <sheetName val="N"/>
      <sheetName val="O"/>
      <sheetName val="Scroll Bars and Spinner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>
        <row r="7">
          <cell r="C7">
            <v>7200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ture Value"/>
      <sheetName val="Future Value (Data Table)"/>
      <sheetName val="Future Value (2-Inputs)"/>
      <sheetName val="Trend"/>
      <sheetName val="Iterate"/>
      <sheetName val="Correlation"/>
      <sheetName val="Descriptive"/>
      <sheetName val="Histogram"/>
      <sheetName val="Random (Dice Roll)"/>
      <sheetName val="Rank &amp; Percentile"/>
      <sheetName val="Goal Seek"/>
      <sheetName val="Margin"/>
      <sheetName val="Break Even"/>
      <sheetName val="Equations"/>
      <sheetName val="Chart Goal Seek"/>
      <sheetName val="Break Even (Goal Seek)"/>
      <sheetName val="Break Even (Solver)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>
        <row r="10">
          <cell r="B10">
            <v>193224.57293287982</v>
          </cell>
          <cell r="C10">
            <v>135149.68966776197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1275.102888657406" createdVersion="4" refreshedVersion="4" minRefreshableVersion="3" recordCount="1795" xr:uid="{00000000-000A-0000-FFFF-FFFF00000000}">
  <cacheSource type="worksheet">
    <worksheetSource ref="B3:D1798" sheet="Answer"/>
  </cacheSource>
  <cacheFields count="3">
    <cacheField name="Date" numFmtId="14">
      <sharedItems containsSemiMixedTypes="0" containsNonDate="0" containsDate="1" containsString="0" minDate="2006-01-02T00:00:00" maxDate="2007-01-01T00:00:00"/>
    </cacheField>
    <cacheField name="Amount" numFmtId="164">
      <sharedItems containsSemiMixedTypes="0" containsString="0" containsNumber="1" minValue="0" maxValue="28155"/>
    </cacheField>
    <cacheField name="Left 1" numFmtId="0">
      <sharedItems count="10">
        <s v="1"/>
        <s v="4"/>
        <s v="2"/>
        <s v="7"/>
        <s v="5"/>
        <s v="9"/>
        <s v="3"/>
        <s v="0"/>
        <s v="8"/>
        <s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5">
  <r>
    <d v="2006-01-02T00:00:00"/>
    <n v="1467.11"/>
    <x v="0"/>
  </r>
  <r>
    <d v="2006-01-02T00:00:00"/>
    <n v="4846.53"/>
    <x v="1"/>
  </r>
  <r>
    <d v="2006-01-02T00:00:00"/>
    <n v="44.85"/>
    <x v="1"/>
  </r>
  <r>
    <d v="2006-01-02T00:00:00"/>
    <n v="200"/>
    <x v="2"/>
  </r>
  <r>
    <d v="2006-01-04T00:00:00"/>
    <n v="1700"/>
    <x v="0"/>
  </r>
  <r>
    <d v="2006-01-06T00:00:00"/>
    <n v="73.849999999999994"/>
    <x v="3"/>
  </r>
  <r>
    <d v="2006-01-06T00:00:00"/>
    <n v="15250"/>
    <x v="0"/>
  </r>
  <r>
    <d v="2006-01-06T00:00:00"/>
    <n v="58.95"/>
    <x v="4"/>
  </r>
  <r>
    <d v="2006-01-06T00:00:00"/>
    <n v="1131.77"/>
    <x v="0"/>
  </r>
  <r>
    <d v="2006-01-07T00:00:00"/>
    <n v="9992.36"/>
    <x v="5"/>
  </r>
  <r>
    <d v="2006-01-07T00:00:00"/>
    <n v="113"/>
    <x v="0"/>
  </r>
  <r>
    <d v="2006-01-07T00:00:00"/>
    <n v="350"/>
    <x v="6"/>
  </r>
  <r>
    <d v="2006-01-07T00:00:00"/>
    <n v="169"/>
    <x v="0"/>
  </r>
  <r>
    <d v="2006-01-07T00:00:00"/>
    <n v="38.950000000000003"/>
    <x v="6"/>
  </r>
  <r>
    <d v="2006-01-07T00:00:00"/>
    <n v="1304.94"/>
    <x v="0"/>
  </r>
  <r>
    <d v="2006-01-07T00:00:00"/>
    <n v="40"/>
    <x v="1"/>
  </r>
  <r>
    <d v="2006-01-07T00:00:00"/>
    <n v="383.95"/>
    <x v="6"/>
  </r>
  <r>
    <d v="2006-01-07T00:00:00"/>
    <n v="0"/>
    <x v="7"/>
  </r>
  <r>
    <d v="2006-01-08T00:00:00"/>
    <n v="1431"/>
    <x v="0"/>
  </r>
  <r>
    <d v="2006-01-09T00:00:00"/>
    <n v="264.89999999999998"/>
    <x v="2"/>
  </r>
  <r>
    <d v="2006-01-09T00:00:00"/>
    <n v="313"/>
    <x v="6"/>
  </r>
  <r>
    <d v="2006-01-09T00:00:00"/>
    <n v="58.95"/>
    <x v="4"/>
  </r>
  <r>
    <d v="2006-01-09T00:00:00"/>
    <n v="5975.15"/>
    <x v="4"/>
  </r>
  <r>
    <d v="2006-01-09T00:00:00"/>
    <n v="8196"/>
    <x v="8"/>
  </r>
  <r>
    <d v="2006-01-11T00:00:00"/>
    <n v="4068.8"/>
    <x v="1"/>
  </r>
  <r>
    <d v="2006-01-13T00:00:00"/>
    <n v="2587.9"/>
    <x v="2"/>
  </r>
  <r>
    <d v="2006-01-13T00:00:00"/>
    <n v="229.61"/>
    <x v="2"/>
  </r>
  <r>
    <d v="2006-01-13T00:00:00"/>
    <n v="351"/>
    <x v="6"/>
  </r>
  <r>
    <d v="2006-01-13T00:00:00"/>
    <n v="1608.36"/>
    <x v="0"/>
  </r>
  <r>
    <d v="2006-01-13T00:00:00"/>
    <n v="192.04"/>
    <x v="0"/>
  </r>
  <r>
    <d v="2006-01-13T00:00:00"/>
    <n v="60"/>
    <x v="9"/>
  </r>
  <r>
    <d v="2006-01-13T00:00:00"/>
    <n v="39.9"/>
    <x v="6"/>
  </r>
  <r>
    <d v="2006-01-13T00:00:00"/>
    <n v="100"/>
    <x v="0"/>
  </r>
  <r>
    <d v="2006-01-13T00:00:00"/>
    <n v="63"/>
    <x v="9"/>
  </r>
  <r>
    <d v="2006-01-13T00:00:00"/>
    <n v="180"/>
    <x v="0"/>
  </r>
  <r>
    <d v="2006-01-13T00:00:00"/>
    <n v="44"/>
    <x v="1"/>
  </r>
  <r>
    <d v="2006-01-13T00:00:00"/>
    <n v="200"/>
    <x v="2"/>
  </r>
  <r>
    <d v="2006-01-13T00:00:00"/>
    <n v="803.95"/>
    <x v="8"/>
  </r>
  <r>
    <d v="2006-01-13T00:00:00"/>
    <n v="13"/>
    <x v="0"/>
  </r>
  <r>
    <d v="2006-01-13T00:00:00"/>
    <n v="247.5"/>
    <x v="2"/>
  </r>
  <r>
    <d v="2006-01-13T00:00:00"/>
    <n v="24.95"/>
    <x v="2"/>
  </r>
  <r>
    <d v="2006-01-13T00:00:00"/>
    <n v="125"/>
    <x v="0"/>
  </r>
  <r>
    <d v="2006-01-13T00:00:00"/>
    <n v="1560.89"/>
    <x v="0"/>
  </r>
  <r>
    <d v="2006-01-13T00:00:00"/>
    <n v="632.11"/>
    <x v="9"/>
  </r>
  <r>
    <d v="2006-01-13T00:00:00"/>
    <n v="321.02"/>
    <x v="6"/>
  </r>
  <r>
    <d v="2006-01-14T00:00:00"/>
    <n v="3765.39"/>
    <x v="6"/>
  </r>
  <r>
    <d v="2006-01-14T00:00:00"/>
    <n v="4576.8"/>
    <x v="1"/>
  </r>
  <r>
    <d v="2006-01-15T00:00:00"/>
    <n v="14"/>
    <x v="0"/>
  </r>
  <r>
    <d v="2006-01-15T00:00:00"/>
    <n v="78.67"/>
    <x v="3"/>
  </r>
  <r>
    <d v="2006-01-15T00:00:00"/>
    <n v="224.1"/>
    <x v="2"/>
  </r>
  <r>
    <d v="2006-01-15T00:00:00"/>
    <n v="54.37"/>
    <x v="4"/>
  </r>
  <r>
    <d v="2006-01-15T00:00:00"/>
    <n v="144.94999999999999"/>
    <x v="0"/>
  </r>
  <r>
    <d v="2006-01-15T00:00:00"/>
    <n v="14"/>
    <x v="0"/>
  </r>
  <r>
    <d v="2006-01-16T00:00:00"/>
    <n v="1184"/>
    <x v="0"/>
  </r>
  <r>
    <d v="2006-01-16T00:00:00"/>
    <n v="7410"/>
    <x v="3"/>
  </r>
  <r>
    <d v="2006-01-16T00:00:00"/>
    <n v="88.95"/>
    <x v="8"/>
  </r>
  <r>
    <d v="2006-01-20T00:00:00"/>
    <n v="262.87"/>
    <x v="2"/>
  </r>
  <r>
    <d v="2006-01-20T00:00:00"/>
    <n v="2500"/>
    <x v="2"/>
  </r>
  <r>
    <d v="2006-01-20T00:00:00"/>
    <n v="912"/>
    <x v="5"/>
  </r>
  <r>
    <d v="2006-01-20T00:00:00"/>
    <n v="49.95"/>
    <x v="1"/>
  </r>
  <r>
    <d v="2006-01-20T00:00:00"/>
    <n v="200"/>
    <x v="2"/>
  </r>
  <r>
    <d v="2006-01-20T00:00:00"/>
    <n v="1156.4100000000001"/>
    <x v="0"/>
  </r>
  <r>
    <d v="2006-01-20T00:00:00"/>
    <n v="19.95"/>
    <x v="0"/>
  </r>
  <r>
    <d v="2006-01-20T00:00:00"/>
    <n v="165"/>
    <x v="0"/>
  </r>
  <r>
    <d v="2006-01-20T00:00:00"/>
    <n v="105"/>
    <x v="0"/>
  </r>
  <r>
    <d v="2006-01-20T00:00:00"/>
    <n v="578"/>
    <x v="4"/>
  </r>
  <r>
    <d v="2006-01-20T00:00:00"/>
    <n v="333"/>
    <x v="6"/>
  </r>
  <r>
    <d v="2006-01-20T00:00:00"/>
    <n v="4259.54"/>
    <x v="1"/>
  </r>
  <r>
    <d v="2006-01-20T00:00:00"/>
    <n v="1082"/>
    <x v="0"/>
  </r>
  <r>
    <d v="2006-01-20T00:00:00"/>
    <n v="125"/>
    <x v="0"/>
  </r>
  <r>
    <d v="2006-01-20T00:00:00"/>
    <n v="2266.38"/>
    <x v="2"/>
  </r>
  <r>
    <d v="2006-01-20T00:00:00"/>
    <n v="54.95"/>
    <x v="4"/>
  </r>
  <r>
    <d v="2006-01-20T00:00:00"/>
    <n v="39"/>
    <x v="6"/>
  </r>
  <r>
    <d v="2006-01-20T00:00:00"/>
    <n v="109.85"/>
    <x v="0"/>
  </r>
  <r>
    <d v="2006-01-20T00:00:00"/>
    <n v="119.95"/>
    <x v="0"/>
  </r>
  <r>
    <d v="2006-01-20T00:00:00"/>
    <n v="424"/>
    <x v="1"/>
  </r>
  <r>
    <d v="2006-01-20T00:00:00"/>
    <n v="5331.87"/>
    <x v="4"/>
  </r>
  <r>
    <d v="2006-01-20T00:00:00"/>
    <n v="7750"/>
    <x v="3"/>
  </r>
  <r>
    <d v="2006-01-20T00:00:00"/>
    <n v="35.96"/>
    <x v="6"/>
  </r>
  <r>
    <d v="2006-01-20T00:00:00"/>
    <n v="39"/>
    <x v="6"/>
  </r>
  <r>
    <d v="2006-01-20T00:00:00"/>
    <n v="777"/>
    <x v="3"/>
  </r>
  <r>
    <d v="2006-01-20T00:00:00"/>
    <n v="1573"/>
    <x v="0"/>
  </r>
  <r>
    <d v="2006-01-20T00:00:00"/>
    <n v="583"/>
    <x v="4"/>
  </r>
  <r>
    <d v="2006-01-20T00:00:00"/>
    <n v="1418"/>
    <x v="0"/>
  </r>
  <r>
    <d v="2006-01-20T00:00:00"/>
    <n v="19.95"/>
    <x v="0"/>
  </r>
  <r>
    <d v="2006-01-20T00:00:00"/>
    <n v="200"/>
    <x v="2"/>
  </r>
  <r>
    <d v="2006-01-21T00:00:00"/>
    <n v="225"/>
    <x v="2"/>
  </r>
  <r>
    <d v="2006-01-21T00:00:00"/>
    <n v="807.6"/>
    <x v="8"/>
  </r>
  <r>
    <d v="2006-01-21T00:00:00"/>
    <n v="150"/>
    <x v="0"/>
  </r>
  <r>
    <d v="2006-01-21T00:00:00"/>
    <n v="429.95"/>
    <x v="1"/>
  </r>
  <r>
    <d v="2006-01-21T00:00:00"/>
    <n v="0"/>
    <x v="7"/>
  </r>
  <r>
    <d v="2006-01-21T00:00:00"/>
    <n v="0"/>
    <x v="7"/>
  </r>
  <r>
    <d v="2006-01-24T00:00:00"/>
    <n v="12000"/>
    <x v="0"/>
  </r>
  <r>
    <d v="2006-01-26T00:00:00"/>
    <n v="244.92"/>
    <x v="2"/>
  </r>
  <r>
    <d v="2006-01-26T00:00:00"/>
    <n v="250"/>
    <x v="2"/>
  </r>
  <r>
    <d v="2006-01-26T00:00:00"/>
    <n v="40.69"/>
    <x v="1"/>
  </r>
  <r>
    <d v="2006-01-26T00:00:00"/>
    <n v="100"/>
    <x v="0"/>
  </r>
  <r>
    <d v="2006-01-26T00:00:00"/>
    <n v="39"/>
    <x v="6"/>
  </r>
  <r>
    <d v="2006-01-27T00:00:00"/>
    <n v="39.9"/>
    <x v="6"/>
  </r>
  <r>
    <d v="2006-01-27T00:00:00"/>
    <n v="39.9"/>
    <x v="6"/>
  </r>
  <r>
    <d v="2006-01-27T00:00:00"/>
    <n v="500"/>
    <x v="4"/>
  </r>
  <r>
    <d v="2006-01-27T00:00:00"/>
    <n v="656.9"/>
    <x v="9"/>
  </r>
  <r>
    <d v="2006-01-27T00:00:00"/>
    <n v="500"/>
    <x v="4"/>
  </r>
  <r>
    <d v="2006-01-27T00:00:00"/>
    <n v="592"/>
    <x v="4"/>
  </r>
  <r>
    <d v="2006-01-27T00:00:00"/>
    <n v="413.49"/>
    <x v="1"/>
  </r>
  <r>
    <d v="2006-01-27T00:00:00"/>
    <n v="19.95"/>
    <x v="0"/>
  </r>
  <r>
    <d v="2006-01-27T00:00:00"/>
    <n v="19.95"/>
    <x v="0"/>
  </r>
  <r>
    <d v="2006-01-27T00:00:00"/>
    <n v="76.67"/>
    <x v="3"/>
  </r>
  <r>
    <d v="2006-01-27T00:00:00"/>
    <n v="556"/>
    <x v="4"/>
  </r>
  <r>
    <d v="2006-01-28T00:00:00"/>
    <n v="250"/>
    <x v="2"/>
  </r>
  <r>
    <d v="2006-01-28T00:00:00"/>
    <n v="0"/>
    <x v="7"/>
  </r>
  <r>
    <d v="2006-01-28T00:00:00"/>
    <n v="0"/>
    <x v="7"/>
  </r>
  <r>
    <d v="2006-01-28T00:00:00"/>
    <n v="0"/>
    <x v="7"/>
  </r>
  <r>
    <d v="2006-01-28T00:00:00"/>
    <n v="0"/>
    <x v="7"/>
  </r>
  <r>
    <d v="2006-01-29T00:00:00"/>
    <n v="39.9"/>
    <x v="6"/>
  </r>
  <r>
    <d v="2006-01-29T00:00:00"/>
    <n v="776.8"/>
    <x v="3"/>
  </r>
  <r>
    <d v="2006-01-29T00:00:00"/>
    <n v="211.8"/>
    <x v="2"/>
  </r>
  <r>
    <d v="2006-01-29T00:00:00"/>
    <n v="200"/>
    <x v="2"/>
  </r>
  <r>
    <d v="2006-01-29T00:00:00"/>
    <n v="19.95"/>
    <x v="0"/>
  </r>
  <r>
    <d v="2006-01-30T00:00:00"/>
    <n v="500"/>
    <x v="4"/>
  </r>
  <r>
    <d v="2006-01-30T00:00:00"/>
    <n v="2000"/>
    <x v="2"/>
  </r>
  <r>
    <d v="2006-02-02T00:00:00"/>
    <n v="375"/>
    <x v="6"/>
  </r>
  <r>
    <d v="2006-02-03T00:00:00"/>
    <n v="126.91"/>
    <x v="0"/>
  </r>
  <r>
    <d v="2006-02-03T00:00:00"/>
    <n v="68.95"/>
    <x v="9"/>
  </r>
  <r>
    <d v="2006-02-03T00:00:00"/>
    <n v="319"/>
    <x v="6"/>
  </r>
  <r>
    <d v="2006-02-03T00:00:00"/>
    <n v="26.22"/>
    <x v="2"/>
  </r>
  <r>
    <d v="2006-02-03T00:00:00"/>
    <n v="36"/>
    <x v="6"/>
  </r>
  <r>
    <d v="2006-02-03T00:00:00"/>
    <n v="93.95"/>
    <x v="5"/>
  </r>
  <r>
    <d v="2006-02-03T00:00:00"/>
    <n v="26.45"/>
    <x v="2"/>
  </r>
  <r>
    <d v="2006-02-03T00:00:00"/>
    <n v="168.63"/>
    <x v="0"/>
  </r>
  <r>
    <d v="2006-02-04T00:00:00"/>
    <n v="1527.86"/>
    <x v="0"/>
  </r>
  <r>
    <d v="2006-02-04T00:00:00"/>
    <n v="1947"/>
    <x v="0"/>
  </r>
  <r>
    <d v="2006-02-04T00:00:00"/>
    <n v="150"/>
    <x v="0"/>
  </r>
  <r>
    <d v="2006-02-04T00:00:00"/>
    <n v="39"/>
    <x v="6"/>
  </r>
  <r>
    <d v="2006-02-04T00:00:00"/>
    <n v="58.95"/>
    <x v="4"/>
  </r>
  <r>
    <d v="2006-02-04T00:00:00"/>
    <n v="156"/>
    <x v="0"/>
  </r>
  <r>
    <d v="2006-02-04T00:00:00"/>
    <n v="988.16"/>
    <x v="5"/>
  </r>
  <r>
    <d v="2006-02-04T00:00:00"/>
    <n v="167.45"/>
    <x v="0"/>
  </r>
  <r>
    <d v="2006-02-04T00:00:00"/>
    <n v="212.95"/>
    <x v="2"/>
  </r>
  <r>
    <d v="2006-02-04T00:00:00"/>
    <n v="84"/>
    <x v="8"/>
  </r>
  <r>
    <d v="2006-02-05T00:00:00"/>
    <n v="40"/>
    <x v="1"/>
  </r>
  <r>
    <d v="2006-02-05T00:00:00"/>
    <n v="2365.6"/>
    <x v="2"/>
  </r>
  <r>
    <d v="2006-02-05T00:00:00"/>
    <n v="395.95"/>
    <x v="6"/>
  </r>
  <r>
    <d v="2006-02-05T00:00:00"/>
    <n v="49.95"/>
    <x v="1"/>
  </r>
  <r>
    <d v="2006-02-06T00:00:00"/>
    <n v="525"/>
    <x v="4"/>
  </r>
  <r>
    <d v="2006-02-07T00:00:00"/>
    <n v="246.92"/>
    <x v="2"/>
  </r>
  <r>
    <d v="2006-02-09T00:00:00"/>
    <n v="929.92"/>
    <x v="5"/>
  </r>
  <r>
    <d v="2006-02-10T00:00:00"/>
    <n v="228"/>
    <x v="2"/>
  </r>
  <r>
    <d v="2006-02-10T00:00:00"/>
    <n v="63"/>
    <x v="9"/>
  </r>
  <r>
    <d v="2006-02-10T00:00:00"/>
    <n v="200"/>
    <x v="2"/>
  </r>
  <r>
    <d v="2006-02-10T00:00:00"/>
    <n v="357.95"/>
    <x v="6"/>
  </r>
  <r>
    <d v="2006-02-10T00:00:00"/>
    <n v="24.95"/>
    <x v="2"/>
  </r>
  <r>
    <d v="2006-02-10T00:00:00"/>
    <n v="134.9"/>
    <x v="0"/>
  </r>
  <r>
    <d v="2006-02-10T00:00:00"/>
    <n v="135.93"/>
    <x v="0"/>
  </r>
  <r>
    <d v="2006-02-10T00:00:00"/>
    <n v="49"/>
    <x v="1"/>
  </r>
  <r>
    <d v="2006-02-10T00:00:00"/>
    <n v="182.37"/>
    <x v="0"/>
  </r>
  <r>
    <d v="2006-02-10T00:00:00"/>
    <n v="58.95"/>
    <x v="4"/>
  </r>
  <r>
    <d v="2006-02-10T00:00:00"/>
    <n v="375.95"/>
    <x v="6"/>
  </r>
  <r>
    <d v="2006-02-10T00:00:00"/>
    <n v="100"/>
    <x v="0"/>
  </r>
  <r>
    <d v="2006-02-10T00:00:00"/>
    <n v="412.9"/>
    <x v="1"/>
  </r>
  <r>
    <d v="2006-02-11T00:00:00"/>
    <n v="0"/>
    <x v="7"/>
  </r>
  <r>
    <d v="2006-02-12T00:00:00"/>
    <n v="75"/>
    <x v="3"/>
  </r>
  <r>
    <d v="2006-02-12T00:00:00"/>
    <n v="271.95"/>
    <x v="2"/>
  </r>
  <r>
    <d v="2006-02-12T00:00:00"/>
    <n v="3010.46"/>
    <x v="6"/>
  </r>
  <r>
    <d v="2006-02-12T00:00:00"/>
    <n v="86.2"/>
    <x v="8"/>
  </r>
  <r>
    <d v="2006-02-12T00:00:00"/>
    <n v="152.15"/>
    <x v="0"/>
  </r>
  <r>
    <d v="2006-02-12T00:00:00"/>
    <n v="40.21"/>
    <x v="1"/>
  </r>
  <r>
    <d v="2006-02-12T00:00:00"/>
    <n v="49.95"/>
    <x v="1"/>
  </r>
  <r>
    <d v="2006-02-12T00:00:00"/>
    <n v="39.9"/>
    <x v="6"/>
  </r>
  <r>
    <d v="2006-02-12T00:00:00"/>
    <n v="262.75"/>
    <x v="2"/>
  </r>
  <r>
    <d v="2006-02-12T00:00:00"/>
    <n v="14"/>
    <x v="0"/>
  </r>
  <r>
    <d v="2006-02-12T00:00:00"/>
    <n v="4919.66"/>
    <x v="1"/>
  </r>
  <r>
    <d v="2006-02-12T00:00:00"/>
    <n v="39.9"/>
    <x v="6"/>
  </r>
  <r>
    <d v="2006-02-12T00:00:00"/>
    <n v="350"/>
    <x v="6"/>
  </r>
  <r>
    <d v="2006-02-12T00:00:00"/>
    <n v="39"/>
    <x v="6"/>
  </r>
  <r>
    <d v="2006-02-12T00:00:00"/>
    <n v="33.03"/>
    <x v="6"/>
  </r>
  <r>
    <d v="2006-02-12T00:00:00"/>
    <n v="3959"/>
    <x v="6"/>
  </r>
  <r>
    <d v="2006-02-12T00:00:00"/>
    <n v="100.64"/>
    <x v="0"/>
  </r>
  <r>
    <d v="2006-02-12T00:00:00"/>
    <n v="200"/>
    <x v="2"/>
  </r>
  <r>
    <d v="2006-02-12T00:00:00"/>
    <n v="332.56"/>
    <x v="6"/>
  </r>
  <r>
    <d v="2006-02-12T00:00:00"/>
    <n v="19.95"/>
    <x v="0"/>
  </r>
  <r>
    <d v="2006-02-12T00:00:00"/>
    <n v="3171"/>
    <x v="6"/>
  </r>
  <r>
    <d v="2006-02-12T00:00:00"/>
    <n v="19.95"/>
    <x v="0"/>
  </r>
  <r>
    <d v="2006-02-12T00:00:00"/>
    <n v="47"/>
    <x v="1"/>
  </r>
  <r>
    <d v="2006-02-13T00:00:00"/>
    <n v="2967.2"/>
    <x v="2"/>
  </r>
  <r>
    <d v="2006-02-13T00:00:00"/>
    <n v="198"/>
    <x v="0"/>
  </r>
  <r>
    <d v="2006-02-14T00:00:00"/>
    <n v="75"/>
    <x v="3"/>
  </r>
  <r>
    <d v="2006-02-14T00:00:00"/>
    <n v="1428"/>
    <x v="0"/>
  </r>
  <r>
    <d v="2006-02-15T00:00:00"/>
    <n v="2911.17"/>
    <x v="2"/>
  </r>
  <r>
    <d v="2006-02-15T00:00:00"/>
    <n v="193.9"/>
    <x v="0"/>
  </r>
  <r>
    <d v="2006-02-15T00:00:00"/>
    <n v="300"/>
    <x v="6"/>
  </r>
  <r>
    <d v="2006-02-17T00:00:00"/>
    <n v="39.9"/>
    <x v="6"/>
  </r>
  <r>
    <d v="2006-02-17T00:00:00"/>
    <n v="250"/>
    <x v="2"/>
  </r>
  <r>
    <d v="2006-02-17T00:00:00"/>
    <n v="1000"/>
    <x v="0"/>
  </r>
  <r>
    <d v="2006-02-17T00:00:00"/>
    <n v="239.4"/>
    <x v="2"/>
  </r>
  <r>
    <d v="2006-02-17T00:00:00"/>
    <n v="688"/>
    <x v="9"/>
  </r>
  <r>
    <d v="2006-02-17T00:00:00"/>
    <n v="187"/>
    <x v="0"/>
  </r>
  <r>
    <d v="2006-02-17T00:00:00"/>
    <n v="74.900000000000006"/>
    <x v="3"/>
  </r>
  <r>
    <d v="2006-02-17T00:00:00"/>
    <n v="26.22"/>
    <x v="2"/>
  </r>
  <r>
    <d v="2006-02-17T00:00:00"/>
    <n v="2250"/>
    <x v="2"/>
  </r>
  <r>
    <d v="2006-02-17T00:00:00"/>
    <n v="39"/>
    <x v="6"/>
  </r>
  <r>
    <d v="2006-02-17T00:00:00"/>
    <n v="152.9"/>
    <x v="0"/>
  </r>
  <r>
    <d v="2006-02-17T00:00:00"/>
    <n v="3021"/>
    <x v="6"/>
  </r>
  <r>
    <d v="2006-02-17T00:00:00"/>
    <n v="2869.42"/>
    <x v="2"/>
  </r>
  <r>
    <d v="2006-02-17T00:00:00"/>
    <n v="125"/>
    <x v="0"/>
  </r>
  <r>
    <d v="2006-02-17T00:00:00"/>
    <n v="113.9"/>
    <x v="0"/>
  </r>
  <r>
    <d v="2006-02-18T00:00:00"/>
    <n v="0"/>
    <x v="7"/>
  </r>
  <r>
    <d v="2006-02-19T00:00:00"/>
    <n v="225"/>
    <x v="2"/>
  </r>
  <r>
    <d v="2006-02-19T00:00:00"/>
    <n v="452.8"/>
    <x v="1"/>
  </r>
  <r>
    <d v="2006-02-19T00:00:00"/>
    <n v="60.88"/>
    <x v="9"/>
  </r>
  <r>
    <d v="2006-02-19T00:00:00"/>
    <n v="5625"/>
    <x v="4"/>
  </r>
  <r>
    <d v="2006-02-19T00:00:00"/>
    <n v="19.95"/>
    <x v="0"/>
  </r>
  <r>
    <d v="2006-02-19T00:00:00"/>
    <n v="28.22"/>
    <x v="2"/>
  </r>
  <r>
    <d v="2006-02-19T00:00:00"/>
    <n v="461"/>
    <x v="1"/>
  </r>
  <r>
    <d v="2006-02-19T00:00:00"/>
    <n v="589"/>
    <x v="4"/>
  </r>
  <r>
    <d v="2006-02-22T00:00:00"/>
    <n v="200"/>
    <x v="2"/>
  </r>
  <r>
    <d v="2006-02-23T00:00:00"/>
    <n v="2240"/>
    <x v="2"/>
  </r>
  <r>
    <d v="2006-02-24T00:00:00"/>
    <n v="39.9"/>
    <x v="6"/>
  </r>
  <r>
    <d v="2006-02-24T00:00:00"/>
    <n v="44.85"/>
    <x v="1"/>
  </r>
  <r>
    <d v="2006-02-24T00:00:00"/>
    <n v="105"/>
    <x v="0"/>
  </r>
  <r>
    <d v="2006-02-24T00:00:00"/>
    <n v="300"/>
    <x v="6"/>
  </r>
  <r>
    <d v="2006-02-24T00:00:00"/>
    <n v="44"/>
    <x v="1"/>
  </r>
  <r>
    <d v="2006-02-24T00:00:00"/>
    <n v="11161.84"/>
    <x v="0"/>
  </r>
  <r>
    <d v="2006-02-24T00:00:00"/>
    <n v="68.95"/>
    <x v="9"/>
  </r>
  <r>
    <d v="2006-02-24T00:00:00"/>
    <n v="1482.27"/>
    <x v="0"/>
  </r>
  <r>
    <d v="2006-02-24T00:00:00"/>
    <n v="2163"/>
    <x v="2"/>
  </r>
  <r>
    <d v="2006-02-24T00:00:00"/>
    <n v="1145.74"/>
    <x v="0"/>
  </r>
  <r>
    <d v="2006-02-24T00:00:00"/>
    <n v="406"/>
    <x v="1"/>
  </r>
  <r>
    <d v="2006-02-24T00:00:00"/>
    <n v="107"/>
    <x v="0"/>
  </r>
  <r>
    <d v="2006-02-24T00:00:00"/>
    <n v="39.9"/>
    <x v="6"/>
  </r>
  <r>
    <d v="2006-02-24T00:00:00"/>
    <n v="54.95"/>
    <x v="4"/>
  </r>
  <r>
    <d v="2006-02-24T00:00:00"/>
    <n v="488"/>
    <x v="1"/>
  </r>
  <r>
    <d v="2006-02-25T00:00:00"/>
    <n v="19.95"/>
    <x v="0"/>
  </r>
  <r>
    <d v="2006-02-25T00:00:00"/>
    <n v="557.79999999999995"/>
    <x v="4"/>
  </r>
  <r>
    <d v="2006-02-25T00:00:00"/>
    <n v="856.95"/>
    <x v="8"/>
  </r>
  <r>
    <d v="2006-02-25T00:00:00"/>
    <n v="20"/>
    <x v="2"/>
  </r>
  <r>
    <d v="2006-02-25T00:00:00"/>
    <n v="150"/>
    <x v="0"/>
  </r>
  <r>
    <d v="2006-02-25T00:00:00"/>
    <n v="40"/>
    <x v="1"/>
  </r>
  <r>
    <d v="2006-02-25T00:00:00"/>
    <n v="39.9"/>
    <x v="6"/>
  </r>
  <r>
    <d v="2006-02-25T00:00:00"/>
    <n v="0"/>
    <x v="7"/>
  </r>
  <r>
    <d v="2006-02-26T00:00:00"/>
    <n v="2522"/>
    <x v="2"/>
  </r>
  <r>
    <d v="2006-02-26T00:00:00"/>
    <n v="1542.41"/>
    <x v="0"/>
  </r>
  <r>
    <d v="2006-02-26T00:00:00"/>
    <n v="59.85"/>
    <x v="4"/>
  </r>
  <r>
    <d v="2006-02-26T00:00:00"/>
    <n v="200"/>
    <x v="2"/>
  </r>
  <r>
    <d v="2006-02-26T00:00:00"/>
    <n v="3145.95"/>
    <x v="6"/>
  </r>
  <r>
    <d v="2006-02-28T00:00:00"/>
    <n v="39.9"/>
    <x v="6"/>
  </r>
  <r>
    <d v="2006-02-28T00:00:00"/>
    <n v="759.1"/>
    <x v="3"/>
  </r>
  <r>
    <d v="2006-02-28T00:00:00"/>
    <n v="39.58"/>
    <x v="6"/>
  </r>
  <r>
    <d v="2006-02-28T00:00:00"/>
    <n v="3919"/>
    <x v="6"/>
  </r>
  <r>
    <d v="2006-03-03T00:00:00"/>
    <n v="63"/>
    <x v="9"/>
  </r>
  <r>
    <d v="2006-03-03T00:00:00"/>
    <n v="188.91"/>
    <x v="0"/>
  </r>
  <r>
    <d v="2006-03-03T00:00:00"/>
    <n v="75"/>
    <x v="3"/>
  </r>
  <r>
    <d v="2006-03-03T00:00:00"/>
    <n v="59.35"/>
    <x v="4"/>
  </r>
  <r>
    <d v="2006-03-03T00:00:00"/>
    <n v="19.95"/>
    <x v="0"/>
  </r>
  <r>
    <d v="2006-03-03T00:00:00"/>
    <n v="45"/>
    <x v="1"/>
  </r>
  <r>
    <d v="2006-03-03T00:00:00"/>
    <n v="26.37"/>
    <x v="2"/>
  </r>
  <r>
    <d v="2006-03-04T00:00:00"/>
    <n v="400"/>
    <x v="1"/>
  </r>
  <r>
    <d v="2006-03-04T00:00:00"/>
    <n v="33"/>
    <x v="6"/>
  </r>
  <r>
    <d v="2006-03-04T00:00:00"/>
    <n v="2400"/>
    <x v="2"/>
  </r>
  <r>
    <d v="2006-03-04T00:00:00"/>
    <n v="250"/>
    <x v="2"/>
  </r>
  <r>
    <d v="2006-03-04T00:00:00"/>
    <n v="18625"/>
    <x v="0"/>
  </r>
  <r>
    <d v="2006-03-04T00:00:00"/>
    <n v="310"/>
    <x v="6"/>
  </r>
  <r>
    <d v="2006-03-04T00:00:00"/>
    <n v="100"/>
    <x v="0"/>
  </r>
  <r>
    <d v="2006-03-04T00:00:00"/>
    <n v="19.95"/>
    <x v="0"/>
  </r>
  <r>
    <d v="2006-03-04T00:00:00"/>
    <n v="450"/>
    <x v="1"/>
  </r>
  <r>
    <d v="2006-03-05T00:00:00"/>
    <n v="0"/>
    <x v="7"/>
  </r>
  <r>
    <d v="2006-03-06T00:00:00"/>
    <n v="1466.06"/>
    <x v="0"/>
  </r>
  <r>
    <d v="2006-03-06T00:00:00"/>
    <n v="20"/>
    <x v="2"/>
  </r>
  <r>
    <d v="2006-03-06T00:00:00"/>
    <n v="0"/>
    <x v="7"/>
  </r>
  <r>
    <d v="2006-03-08T00:00:00"/>
    <n v="419.92"/>
    <x v="1"/>
  </r>
  <r>
    <d v="2006-03-08T00:00:00"/>
    <n v="99"/>
    <x v="5"/>
  </r>
  <r>
    <d v="2006-03-08T00:00:00"/>
    <n v="100"/>
    <x v="0"/>
  </r>
  <r>
    <d v="2006-03-08T00:00:00"/>
    <n v="222.27"/>
    <x v="2"/>
  </r>
  <r>
    <d v="2006-03-08T00:00:00"/>
    <n v="250"/>
    <x v="2"/>
  </r>
  <r>
    <d v="2006-03-08T00:00:00"/>
    <n v="1000"/>
    <x v="0"/>
  </r>
  <r>
    <d v="2006-03-08T00:00:00"/>
    <n v="75"/>
    <x v="3"/>
  </r>
  <r>
    <d v="2006-03-08T00:00:00"/>
    <n v="200"/>
    <x v="2"/>
  </r>
  <r>
    <d v="2006-03-08T00:00:00"/>
    <n v="100"/>
    <x v="0"/>
  </r>
  <r>
    <d v="2006-03-08T00:00:00"/>
    <n v="49.95"/>
    <x v="1"/>
  </r>
  <r>
    <d v="2006-03-08T00:00:00"/>
    <n v="39.9"/>
    <x v="6"/>
  </r>
  <r>
    <d v="2006-03-08T00:00:00"/>
    <n v="100"/>
    <x v="0"/>
  </r>
  <r>
    <d v="2006-03-08T00:00:00"/>
    <n v="19.95"/>
    <x v="0"/>
  </r>
  <r>
    <d v="2006-03-08T00:00:00"/>
    <n v="19.95"/>
    <x v="0"/>
  </r>
  <r>
    <d v="2006-03-08T00:00:00"/>
    <n v="175"/>
    <x v="0"/>
  </r>
  <r>
    <d v="2006-03-09T00:00:00"/>
    <n v="2854.84"/>
    <x v="2"/>
  </r>
  <r>
    <d v="2006-03-09T00:00:00"/>
    <n v="200"/>
    <x v="2"/>
  </r>
  <r>
    <d v="2006-03-11T00:00:00"/>
    <n v="235"/>
    <x v="2"/>
  </r>
  <r>
    <d v="2006-03-11T00:00:00"/>
    <n v="14"/>
    <x v="0"/>
  </r>
  <r>
    <d v="2006-03-11T00:00:00"/>
    <n v="1819.18"/>
    <x v="0"/>
  </r>
  <r>
    <d v="2006-03-11T00:00:00"/>
    <n v="39.9"/>
    <x v="6"/>
  </r>
  <r>
    <d v="2006-03-11T00:00:00"/>
    <n v="1931.91"/>
    <x v="0"/>
  </r>
  <r>
    <d v="2006-03-11T00:00:00"/>
    <n v="4139"/>
    <x v="1"/>
  </r>
  <r>
    <d v="2006-03-11T00:00:00"/>
    <n v="38"/>
    <x v="6"/>
  </r>
  <r>
    <d v="2006-03-11T00:00:00"/>
    <n v="441.03"/>
    <x v="1"/>
  </r>
  <r>
    <d v="2006-03-11T00:00:00"/>
    <n v="250"/>
    <x v="2"/>
  </r>
  <r>
    <d v="2006-03-11T00:00:00"/>
    <n v="49.95"/>
    <x v="1"/>
  </r>
  <r>
    <d v="2006-03-11T00:00:00"/>
    <n v="234.29"/>
    <x v="2"/>
  </r>
  <r>
    <d v="2006-03-11T00:00:00"/>
    <n v="75"/>
    <x v="3"/>
  </r>
  <r>
    <d v="2006-03-11T00:00:00"/>
    <n v="3007.35"/>
    <x v="6"/>
  </r>
  <r>
    <d v="2006-03-11T00:00:00"/>
    <n v="80"/>
    <x v="8"/>
  </r>
  <r>
    <d v="2006-03-11T00:00:00"/>
    <n v="293.05"/>
    <x v="2"/>
  </r>
  <r>
    <d v="2006-03-11T00:00:00"/>
    <n v="19.95"/>
    <x v="0"/>
  </r>
  <r>
    <d v="2006-03-11T00:00:00"/>
    <n v="39.9"/>
    <x v="6"/>
  </r>
  <r>
    <d v="2006-03-11T00:00:00"/>
    <n v="147"/>
    <x v="0"/>
  </r>
  <r>
    <d v="2006-03-11T00:00:00"/>
    <n v="63"/>
    <x v="9"/>
  </r>
  <r>
    <d v="2006-03-11T00:00:00"/>
    <n v="39.9"/>
    <x v="6"/>
  </r>
  <r>
    <d v="2006-03-11T00:00:00"/>
    <n v="300"/>
    <x v="6"/>
  </r>
  <r>
    <d v="2006-03-11T00:00:00"/>
    <n v="74"/>
    <x v="3"/>
  </r>
  <r>
    <d v="2006-03-11T00:00:00"/>
    <n v="107.95"/>
    <x v="0"/>
  </r>
  <r>
    <d v="2006-03-11T00:00:00"/>
    <n v="78"/>
    <x v="3"/>
  </r>
  <r>
    <d v="2006-03-11T00:00:00"/>
    <n v="24.95"/>
    <x v="2"/>
  </r>
  <r>
    <d v="2006-03-11T00:00:00"/>
    <n v="1000"/>
    <x v="0"/>
  </r>
  <r>
    <d v="2006-03-11T00:00:00"/>
    <n v="274.2"/>
    <x v="2"/>
  </r>
  <r>
    <d v="2006-03-11T00:00:00"/>
    <n v="29"/>
    <x v="2"/>
  </r>
  <r>
    <d v="2006-03-11T00:00:00"/>
    <n v="630.94000000000005"/>
    <x v="9"/>
  </r>
  <r>
    <d v="2006-03-11T00:00:00"/>
    <n v="49"/>
    <x v="1"/>
  </r>
  <r>
    <d v="2006-03-11T00:00:00"/>
    <n v="188"/>
    <x v="0"/>
  </r>
  <r>
    <d v="2006-03-11T00:00:00"/>
    <n v="0"/>
    <x v="7"/>
  </r>
  <r>
    <d v="2006-03-11T00:00:00"/>
    <n v="0"/>
    <x v="7"/>
  </r>
  <r>
    <d v="2006-03-11T00:00:00"/>
    <n v="376"/>
    <x v="6"/>
  </r>
  <r>
    <d v="2006-03-11T00:00:00"/>
    <n v="58.95"/>
    <x v="4"/>
  </r>
  <r>
    <d v="2006-03-11T00:00:00"/>
    <n v="825.95"/>
    <x v="8"/>
  </r>
  <r>
    <d v="2006-03-11T00:00:00"/>
    <n v="78.900000000000006"/>
    <x v="3"/>
  </r>
  <r>
    <d v="2006-03-11T00:00:00"/>
    <n v="189.77"/>
    <x v="0"/>
  </r>
  <r>
    <d v="2006-03-11T00:00:00"/>
    <n v="0"/>
    <x v="7"/>
  </r>
  <r>
    <d v="2006-03-13T00:00:00"/>
    <n v="250"/>
    <x v="2"/>
  </r>
  <r>
    <d v="2006-03-13T00:00:00"/>
    <n v="2000"/>
    <x v="2"/>
  </r>
  <r>
    <d v="2006-03-13T00:00:00"/>
    <n v="2203"/>
    <x v="2"/>
  </r>
  <r>
    <d v="2006-03-13T00:00:00"/>
    <n v="49.95"/>
    <x v="1"/>
  </r>
  <r>
    <d v="2006-03-16T00:00:00"/>
    <n v="400"/>
    <x v="1"/>
  </r>
  <r>
    <d v="2006-03-16T00:00:00"/>
    <n v="415.57"/>
    <x v="1"/>
  </r>
  <r>
    <d v="2006-03-16T00:00:00"/>
    <n v="7888"/>
    <x v="3"/>
  </r>
  <r>
    <d v="2006-03-17T00:00:00"/>
    <n v="553.86"/>
    <x v="4"/>
  </r>
  <r>
    <d v="2006-03-17T00:00:00"/>
    <n v="121"/>
    <x v="0"/>
  </r>
  <r>
    <d v="2006-03-17T00:00:00"/>
    <n v="678"/>
    <x v="9"/>
  </r>
  <r>
    <d v="2006-03-17T00:00:00"/>
    <n v="44"/>
    <x v="1"/>
  </r>
  <r>
    <d v="2006-03-17T00:00:00"/>
    <n v="1191.6199999999999"/>
    <x v="0"/>
  </r>
  <r>
    <d v="2006-03-17T00:00:00"/>
    <n v="100"/>
    <x v="0"/>
  </r>
  <r>
    <d v="2006-03-17T00:00:00"/>
    <n v="100"/>
    <x v="0"/>
  </r>
  <r>
    <d v="2006-03-17T00:00:00"/>
    <n v="955.66"/>
    <x v="5"/>
  </r>
  <r>
    <d v="2006-03-17T00:00:00"/>
    <n v="4948"/>
    <x v="1"/>
  </r>
  <r>
    <d v="2006-03-17T00:00:00"/>
    <n v="39"/>
    <x v="6"/>
  </r>
  <r>
    <d v="2006-03-17T00:00:00"/>
    <n v="830"/>
    <x v="8"/>
  </r>
  <r>
    <d v="2006-03-17T00:00:00"/>
    <n v="5331"/>
    <x v="4"/>
  </r>
  <r>
    <d v="2006-03-17T00:00:00"/>
    <n v="3263"/>
    <x v="6"/>
  </r>
  <r>
    <d v="2006-03-17T00:00:00"/>
    <n v="19.95"/>
    <x v="0"/>
  </r>
  <r>
    <d v="2006-03-17T00:00:00"/>
    <n v="383"/>
    <x v="6"/>
  </r>
  <r>
    <d v="2006-03-17T00:00:00"/>
    <n v="500"/>
    <x v="4"/>
  </r>
  <r>
    <d v="2006-03-18T00:00:00"/>
    <n v="19.95"/>
    <x v="0"/>
  </r>
  <r>
    <d v="2006-03-18T00:00:00"/>
    <n v="101.77"/>
    <x v="0"/>
  </r>
  <r>
    <d v="2006-03-18T00:00:00"/>
    <n v="200"/>
    <x v="2"/>
  </r>
  <r>
    <d v="2006-03-18T00:00:00"/>
    <n v="621.62"/>
    <x v="9"/>
  </r>
  <r>
    <d v="2006-03-18T00:00:00"/>
    <n v="75"/>
    <x v="3"/>
  </r>
  <r>
    <d v="2006-03-18T00:00:00"/>
    <n v="353.7"/>
    <x v="6"/>
  </r>
  <r>
    <d v="2006-03-18T00:00:00"/>
    <n v="194.95"/>
    <x v="0"/>
  </r>
  <r>
    <d v="2006-03-18T00:00:00"/>
    <n v="100"/>
    <x v="0"/>
  </r>
  <r>
    <d v="2006-03-18T00:00:00"/>
    <n v="39"/>
    <x v="6"/>
  </r>
  <r>
    <d v="2006-03-18T00:00:00"/>
    <n v="12875"/>
    <x v="0"/>
  </r>
  <r>
    <d v="2006-03-18T00:00:00"/>
    <n v="19.95"/>
    <x v="0"/>
  </r>
  <r>
    <d v="2006-03-18T00:00:00"/>
    <n v="39"/>
    <x v="6"/>
  </r>
  <r>
    <d v="2006-03-18T00:00:00"/>
    <n v="1435.95"/>
    <x v="0"/>
  </r>
  <r>
    <d v="2006-03-18T00:00:00"/>
    <n v="39"/>
    <x v="6"/>
  </r>
  <r>
    <d v="2006-03-19T00:00:00"/>
    <n v="50"/>
    <x v="4"/>
  </r>
  <r>
    <d v="2006-03-21T00:00:00"/>
    <n v="100"/>
    <x v="0"/>
  </r>
  <r>
    <d v="2006-03-21T00:00:00"/>
    <n v="80"/>
    <x v="8"/>
  </r>
  <r>
    <d v="2006-03-23T00:00:00"/>
    <n v="50"/>
    <x v="4"/>
  </r>
  <r>
    <d v="2006-03-25T00:00:00"/>
    <n v="150"/>
    <x v="0"/>
  </r>
  <r>
    <d v="2006-03-25T00:00:00"/>
    <n v="1254.2"/>
    <x v="0"/>
  </r>
  <r>
    <d v="2006-03-25T00:00:00"/>
    <n v="319.95"/>
    <x v="6"/>
  </r>
  <r>
    <d v="2006-03-25T00:00:00"/>
    <n v="49.95"/>
    <x v="1"/>
  </r>
  <r>
    <d v="2006-03-25T00:00:00"/>
    <n v="2215"/>
    <x v="2"/>
  </r>
  <r>
    <d v="2006-03-25T00:00:00"/>
    <n v="45"/>
    <x v="1"/>
  </r>
  <r>
    <d v="2006-03-25T00:00:00"/>
    <n v="250"/>
    <x v="2"/>
  </r>
  <r>
    <d v="2006-03-25T00:00:00"/>
    <n v="400"/>
    <x v="1"/>
  </r>
  <r>
    <d v="2006-03-25T00:00:00"/>
    <n v="73.849999999999994"/>
    <x v="3"/>
  </r>
  <r>
    <d v="2006-03-25T00:00:00"/>
    <n v="1829"/>
    <x v="0"/>
  </r>
  <r>
    <d v="2006-03-25T00:00:00"/>
    <n v="39.9"/>
    <x v="6"/>
  </r>
  <r>
    <d v="2006-03-25T00:00:00"/>
    <n v="7250"/>
    <x v="3"/>
  </r>
  <r>
    <d v="2006-03-25T00:00:00"/>
    <n v="141.85"/>
    <x v="0"/>
  </r>
  <r>
    <d v="2006-03-25T00:00:00"/>
    <n v="19.95"/>
    <x v="0"/>
  </r>
  <r>
    <d v="2006-03-25T00:00:00"/>
    <n v="19.95"/>
    <x v="0"/>
  </r>
  <r>
    <d v="2006-03-25T00:00:00"/>
    <n v="175.67"/>
    <x v="0"/>
  </r>
  <r>
    <d v="2006-03-25T00:00:00"/>
    <n v="100"/>
    <x v="0"/>
  </r>
  <r>
    <d v="2006-03-25T00:00:00"/>
    <n v="30"/>
    <x v="6"/>
  </r>
  <r>
    <d v="2006-03-25T00:00:00"/>
    <n v="563"/>
    <x v="4"/>
  </r>
  <r>
    <d v="2006-03-25T00:00:00"/>
    <n v="0"/>
    <x v="7"/>
  </r>
  <r>
    <d v="2006-03-25T00:00:00"/>
    <n v="0"/>
    <x v="7"/>
  </r>
  <r>
    <d v="2006-03-25T00:00:00"/>
    <n v="0"/>
    <x v="7"/>
  </r>
  <r>
    <d v="2006-03-25T00:00:00"/>
    <n v="0"/>
    <x v="7"/>
  </r>
  <r>
    <d v="2006-03-25T00:00:00"/>
    <n v="0"/>
    <x v="7"/>
  </r>
  <r>
    <d v="2006-03-27T00:00:00"/>
    <n v="5879"/>
    <x v="4"/>
  </r>
  <r>
    <d v="2006-03-28T00:00:00"/>
    <n v="182.74"/>
    <x v="0"/>
  </r>
  <r>
    <d v="2006-03-28T00:00:00"/>
    <n v="500"/>
    <x v="4"/>
  </r>
  <r>
    <d v="2006-03-28T00:00:00"/>
    <n v="650"/>
    <x v="9"/>
  </r>
  <r>
    <d v="2006-03-28T00:00:00"/>
    <n v="253.46"/>
    <x v="2"/>
  </r>
  <r>
    <d v="2006-03-29T00:00:00"/>
    <n v="4288.8100000000004"/>
    <x v="1"/>
  </r>
  <r>
    <d v="2006-04-01T00:00:00"/>
    <n v="764.92"/>
    <x v="3"/>
  </r>
  <r>
    <d v="2006-04-01T00:00:00"/>
    <n v="250"/>
    <x v="2"/>
  </r>
  <r>
    <d v="2006-04-01T00:00:00"/>
    <n v="1000"/>
    <x v="0"/>
  </r>
  <r>
    <d v="2006-04-01T00:00:00"/>
    <n v="440"/>
    <x v="1"/>
  </r>
  <r>
    <d v="2006-04-01T00:00:00"/>
    <n v="100"/>
    <x v="0"/>
  </r>
  <r>
    <d v="2006-04-01T00:00:00"/>
    <n v="46"/>
    <x v="1"/>
  </r>
  <r>
    <d v="2006-04-01T00:00:00"/>
    <n v="870"/>
    <x v="8"/>
  </r>
  <r>
    <d v="2006-04-01T00:00:00"/>
    <n v="1412"/>
    <x v="0"/>
  </r>
  <r>
    <d v="2006-04-01T00:00:00"/>
    <n v="11375"/>
    <x v="0"/>
  </r>
  <r>
    <d v="2006-04-01T00:00:00"/>
    <n v="25"/>
    <x v="2"/>
  </r>
  <r>
    <d v="2006-04-01T00:00:00"/>
    <n v="659.6"/>
    <x v="9"/>
  </r>
  <r>
    <d v="2006-04-01T00:00:00"/>
    <n v="124"/>
    <x v="0"/>
  </r>
  <r>
    <d v="2006-04-01T00:00:00"/>
    <n v="64"/>
    <x v="9"/>
  </r>
  <r>
    <d v="2006-04-01T00:00:00"/>
    <n v="300"/>
    <x v="6"/>
  </r>
  <r>
    <d v="2006-04-01T00:00:00"/>
    <n v="68.95"/>
    <x v="9"/>
  </r>
  <r>
    <d v="2006-04-01T00:00:00"/>
    <n v="3257"/>
    <x v="6"/>
  </r>
  <r>
    <d v="2006-04-01T00:00:00"/>
    <n v="138.94999999999999"/>
    <x v="0"/>
  </r>
  <r>
    <d v="2006-04-01T00:00:00"/>
    <n v="3659.15"/>
    <x v="6"/>
  </r>
  <r>
    <d v="2006-04-01T00:00:00"/>
    <n v="89"/>
    <x v="8"/>
  </r>
  <r>
    <d v="2006-04-02T00:00:00"/>
    <n v="3333.79"/>
    <x v="6"/>
  </r>
  <r>
    <d v="2006-04-03T00:00:00"/>
    <n v="336.12"/>
    <x v="6"/>
  </r>
  <r>
    <d v="2006-04-03T00:00:00"/>
    <n v="188"/>
    <x v="0"/>
  </r>
  <r>
    <d v="2006-04-03T00:00:00"/>
    <n v="104.95"/>
    <x v="0"/>
  </r>
  <r>
    <d v="2006-04-04T00:00:00"/>
    <n v="1760.3"/>
    <x v="0"/>
  </r>
  <r>
    <d v="2006-04-08T00:00:00"/>
    <n v="1906"/>
    <x v="0"/>
  </r>
  <r>
    <d v="2006-04-08T00:00:00"/>
    <n v="5609"/>
    <x v="4"/>
  </r>
  <r>
    <d v="2006-04-08T00:00:00"/>
    <n v="27"/>
    <x v="2"/>
  </r>
  <r>
    <d v="2006-04-08T00:00:00"/>
    <n v="1085.71"/>
    <x v="0"/>
  </r>
  <r>
    <d v="2006-04-08T00:00:00"/>
    <n v="39.9"/>
    <x v="6"/>
  </r>
  <r>
    <d v="2006-04-08T00:00:00"/>
    <n v="88"/>
    <x v="8"/>
  </r>
  <r>
    <d v="2006-04-08T00:00:00"/>
    <n v="5106.3100000000004"/>
    <x v="4"/>
  </r>
  <r>
    <d v="2006-04-08T00:00:00"/>
    <n v="2321.2600000000002"/>
    <x v="2"/>
  </r>
  <r>
    <d v="2006-04-08T00:00:00"/>
    <n v="308"/>
    <x v="6"/>
  </r>
  <r>
    <d v="2006-04-08T00:00:00"/>
    <n v="39.9"/>
    <x v="6"/>
  </r>
  <r>
    <d v="2006-04-08T00:00:00"/>
    <n v="39.9"/>
    <x v="6"/>
  </r>
  <r>
    <d v="2006-04-08T00:00:00"/>
    <n v="100"/>
    <x v="0"/>
  </r>
  <r>
    <d v="2006-04-08T00:00:00"/>
    <n v="63"/>
    <x v="9"/>
  </r>
  <r>
    <d v="2006-04-08T00:00:00"/>
    <n v="1995"/>
    <x v="0"/>
  </r>
  <r>
    <d v="2006-04-08T00:00:00"/>
    <n v="1313"/>
    <x v="0"/>
  </r>
  <r>
    <d v="2006-04-08T00:00:00"/>
    <n v="133"/>
    <x v="0"/>
  </r>
  <r>
    <d v="2006-04-08T00:00:00"/>
    <n v="1"/>
    <x v="0"/>
  </r>
  <r>
    <d v="2006-04-08T00:00:00"/>
    <n v="39"/>
    <x v="6"/>
  </r>
  <r>
    <d v="2006-04-08T00:00:00"/>
    <n v="29"/>
    <x v="2"/>
  </r>
  <r>
    <d v="2006-04-08T00:00:00"/>
    <n v="6608"/>
    <x v="9"/>
  </r>
  <r>
    <d v="2006-04-08T00:00:00"/>
    <n v="78.900000000000006"/>
    <x v="3"/>
  </r>
  <r>
    <d v="2006-04-09T00:00:00"/>
    <n v="330"/>
    <x v="6"/>
  </r>
  <r>
    <d v="2006-04-09T00:00:00"/>
    <n v="0"/>
    <x v="7"/>
  </r>
  <r>
    <d v="2006-04-09T00:00:00"/>
    <n v="5962.96"/>
    <x v="4"/>
  </r>
  <r>
    <d v="2006-04-11T00:00:00"/>
    <n v="300"/>
    <x v="6"/>
  </r>
  <r>
    <d v="2006-04-11T00:00:00"/>
    <n v="99"/>
    <x v="5"/>
  </r>
  <r>
    <d v="2006-04-12T00:00:00"/>
    <n v="2028"/>
    <x v="2"/>
  </r>
  <r>
    <d v="2006-04-12T00:00:00"/>
    <n v="79.8"/>
    <x v="3"/>
  </r>
  <r>
    <d v="2006-04-12T00:00:00"/>
    <n v="1000"/>
    <x v="0"/>
  </r>
  <r>
    <d v="2006-04-12T00:00:00"/>
    <n v="18.03"/>
    <x v="0"/>
  </r>
  <r>
    <d v="2006-04-12T00:00:00"/>
    <n v="574.23"/>
    <x v="4"/>
  </r>
  <r>
    <d v="2006-04-12T00:00:00"/>
    <n v="225"/>
    <x v="2"/>
  </r>
  <r>
    <d v="2006-04-12T00:00:00"/>
    <n v="99"/>
    <x v="5"/>
  </r>
  <r>
    <d v="2006-04-12T00:00:00"/>
    <n v="49.95"/>
    <x v="1"/>
  </r>
  <r>
    <d v="2006-04-12T00:00:00"/>
    <n v="39.9"/>
    <x v="6"/>
  </r>
  <r>
    <d v="2006-04-12T00:00:00"/>
    <n v="2000"/>
    <x v="2"/>
  </r>
  <r>
    <d v="2006-04-12T00:00:00"/>
    <n v="86"/>
    <x v="8"/>
  </r>
  <r>
    <d v="2006-04-15T00:00:00"/>
    <n v="250"/>
    <x v="2"/>
  </r>
  <r>
    <d v="2006-04-15T00:00:00"/>
    <n v="14"/>
    <x v="0"/>
  </r>
  <r>
    <d v="2006-04-15T00:00:00"/>
    <n v="125"/>
    <x v="0"/>
  </r>
  <r>
    <d v="2006-04-15T00:00:00"/>
    <n v="4022.9"/>
    <x v="1"/>
  </r>
  <r>
    <d v="2006-04-15T00:00:00"/>
    <n v="49.95"/>
    <x v="1"/>
  </r>
  <r>
    <d v="2006-04-15T00:00:00"/>
    <n v="157"/>
    <x v="0"/>
  </r>
  <r>
    <d v="2006-04-15T00:00:00"/>
    <n v="19.95"/>
    <x v="0"/>
  </r>
  <r>
    <d v="2006-04-15T00:00:00"/>
    <n v="334.95"/>
    <x v="6"/>
  </r>
  <r>
    <d v="2006-04-15T00:00:00"/>
    <n v="100"/>
    <x v="0"/>
  </r>
  <r>
    <d v="2006-04-15T00:00:00"/>
    <n v="25"/>
    <x v="2"/>
  </r>
  <r>
    <d v="2006-04-15T00:00:00"/>
    <n v="3980.03"/>
    <x v="6"/>
  </r>
  <r>
    <d v="2006-04-15T00:00:00"/>
    <n v="39.9"/>
    <x v="6"/>
  </r>
  <r>
    <d v="2006-04-15T00:00:00"/>
    <n v="74.900000000000006"/>
    <x v="3"/>
  </r>
  <r>
    <d v="2006-04-15T00:00:00"/>
    <n v="13"/>
    <x v="0"/>
  </r>
  <r>
    <d v="2006-04-15T00:00:00"/>
    <n v="68.95"/>
    <x v="9"/>
  </r>
  <r>
    <d v="2006-04-15T00:00:00"/>
    <n v="375"/>
    <x v="6"/>
  </r>
  <r>
    <d v="2006-04-15T00:00:00"/>
    <n v="24.95"/>
    <x v="2"/>
  </r>
  <r>
    <d v="2006-04-15T00:00:00"/>
    <n v="1191.54"/>
    <x v="0"/>
  </r>
  <r>
    <d v="2006-04-15T00:00:00"/>
    <n v="591"/>
    <x v="4"/>
  </r>
  <r>
    <d v="2006-04-15T00:00:00"/>
    <n v="10"/>
    <x v="0"/>
  </r>
  <r>
    <d v="2006-04-15T00:00:00"/>
    <n v="25.27"/>
    <x v="2"/>
  </r>
  <r>
    <d v="2006-04-15T00:00:00"/>
    <n v="3434"/>
    <x v="6"/>
  </r>
  <r>
    <d v="2006-04-15T00:00:00"/>
    <n v="760"/>
    <x v="3"/>
  </r>
  <r>
    <d v="2006-04-15T00:00:00"/>
    <n v="579"/>
    <x v="4"/>
  </r>
  <r>
    <d v="2006-04-15T00:00:00"/>
    <n v="51.95"/>
    <x v="4"/>
  </r>
  <r>
    <d v="2006-04-17T00:00:00"/>
    <n v="2306.6799999999998"/>
    <x v="2"/>
  </r>
  <r>
    <d v="2006-04-17T00:00:00"/>
    <n v="1223.2"/>
    <x v="0"/>
  </r>
  <r>
    <d v="2006-04-17T00:00:00"/>
    <n v="46.28"/>
    <x v="1"/>
  </r>
  <r>
    <d v="2006-04-19T00:00:00"/>
    <n v="44"/>
    <x v="1"/>
  </r>
  <r>
    <d v="2006-04-19T00:00:00"/>
    <n v="2032.22"/>
    <x v="2"/>
  </r>
  <r>
    <d v="2006-04-19T00:00:00"/>
    <n v="74.900000000000006"/>
    <x v="3"/>
  </r>
  <r>
    <d v="2006-04-19T00:00:00"/>
    <n v="500"/>
    <x v="4"/>
  </r>
  <r>
    <d v="2006-04-19T00:00:00"/>
    <n v="26.22"/>
    <x v="2"/>
  </r>
  <r>
    <d v="2006-04-19T00:00:00"/>
    <n v="1463.41"/>
    <x v="0"/>
  </r>
  <r>
    <d v="2006-04-19T00:00:00"/>
    <n v="49.9"/>
    <x v="1"/>
  </r>
  <r>
    <d v="2006-04-19T00:00:00"/>
    <n v="9875"/>
    <x v="5"/>
  </r>
  <r>
    <d v="2006-04-19T00:00:00"/>
    <n v="39"/>
    <x v="6"/>
  </r>
  <r>
    <d v="2006-04-19T00:00:00"/>
    <n v="28"/>
    <x v="2"/>
  </r>
  <r>
    <d v="2006-04-19T00:00:00"/>
    <n v="6998.95"/>
    <x v="9"/>
  </r>
  <r>
    <d v="2006-04-19T00:00:00"/>
    <n v="0"/>
    <x v="7"/>
  </r>
  <r>
    <d v="2006-04-22T00:00:00"/>
    <n v="250"/>
    <x v="2"/>
  </r>
  <r>
    <d v="2006-04-22T00:00:00"/>
    <n v="383.4"/>
    <x v="6"/>
  </r>
  <r>
    <d v="2006-04-22T00:00:00"/>
    <n v="25"/>
    <x v="2"/>
  </r>
  <r>
    <d v="2006-04-23T00:00:00"/>
    <n v="30"/>
    <x v="6"/>
  </r>
  <r>
    <d v="2006-04-23T00:00:00"/>
    <n v="100"/>
    <x v="0"/>
  </r>
  <r>
    <d v="2006-04-23T00:00:00"/>
    <n v="7915"/>
    <x v="3"/>
  </r>
  <r>
    <d v="2006-04-23T00:00:00"/>
    <n v="100"/>
    <x v="0"/>
  </r>
  <r>
    <d v="2006-04-23T00:00:00"/>
    <n v="39.9"/>
    <x v="6"/>
  </r>
  <r>
    <d v="2006-04-23T00:00:00"/>
    <n v="250"/>
    <x v="2"/>
  </r>
  <r>
    <d v="2006-04-23T00:00:00"/>
    <n v="887.8"/>
    <x v="8"/>
  </r>
  <r>
    <d v="2006-04-23T00:00:00"/>
    <n v="200"/>
    <x v="2"/>
  </r>
  <r>
    <d v="2006-04-23T00:00:00"/>
    <n v="19.95"/>
    <x v="0"/>
  </r>
  <r>
    <d v="2006-04-23T00:00:00"/>
    <n v="84.95"/>
    <x v="8"/>
  </r>
  <r>
    <d v="2006-04-23T00:00:00"/>
    <n v="40.200000000000003"/>
    <x v="1"/>
  </r>
  <r>
    <d v="2006-04-28T00:00:00"/>
    <n v="1584"/>
    <x v="0"/>
  </r>
  <r>
    <d v="2006-04-28T00:00:00"/>
    <n v="32"/>
    <x v="6"/>
  </r>
  <r>
    <d v="2006-04-28T00:00:00"/>
    <n v="352.3"/>
    <x v="6"/>
  </r>
  <r>
    <d v="2006-04-28T00:00:00"/>
    <n v="135"/>
    <x v="0"/>
  </r>
  <r>
    <d v="2006-04-28T00:00:00"/>
    <n v="68.95"/>
    <x v="9"/>
  </r>
  <r>
    <d v="2006-04-28T00:00:00"/>
    <n v="2215"/>
    <x v="2"/>
  </r>
  <r>
    <d v="2006-04-28T00:00:00"/>
    <n v="170.85"/>
    <x v="0"/>
  </r>
  <r>
    <d v="2006-04-28T00:00:00"/>
    <n v="19.95"/>
    <x v="0"/>
  </r>
  <r>
    <d v="2006-04-28T00:00:00"/>
    <n v="4348"/>
    <x v="1"/>
  </r>
  <r>
    <d v="2006-04-28T00:00:00"/>
    <n v="89"/>
    <x v="8"/>
  </r>
  <r>
    <d v="2006-04-28T00:00:00"/>
    <n v="3477.2"/>
    <x v="6"/>
  </r>
  <r>
    <d v="2006-04-28T00:00:00"/>
    <n v="58.95"/>
    <x v="4"/>
  </r>
  <r>
    <d v="2006-04-28T00:00:00"/>
    <n v="1224.05"/>
    <x v="0"/>
  </r>
  <r>
    <d v="2006-04-28T00:00:00"/>
    <n v="1993"/>
    <x v="0"/>
  </r>
  <r>
    <d v="2006-04-28T00:00:00"/>
    <n v="375"/>
    <x v="6"/>
  </r>
  <r>
    <d v="2006-04-28T00:00:00"/>
    <n v="1468"/>
    <x v="0"/>
  </r>
  <r>
    <d v="2006-04-28T00:00:00"/>
    <n v="187.5"/>
    <x v="0"/>
  </r>
  <r>
    <d v="2006-04-29T00:00:00"/>
    <n v="28"/>
    <x v="2"/>
  </r>
  <r>
    <d v="2006-04-29T00:00:00"/>
    <n v="1067.1099999999999"/>
    <x v="0"/>
  </r>
  <r>
    <d v="2006-04-29T00:00:00"/>
    <n v="400"/>
    <x v="1"/>
  </r>
  <r>
    <d v="2006-04-29T00:00:00"/>
    <n v="39.9"/>
    <x v="6"/>
  </r>
  <r>
    <d v="2006-04-29T00:00:00"/>
    <n v="26.22"/>
    <x v="2"/>
  </r>
  <r>
    <d v="2006-04-29T00:00:00"/>
    <n v="20"/>
    <x v="2"/>
  </r>
  <r>
    <d v="2006-04-29T00:00:00"/>
    <n v="39.9"/>
    <x v="6"/>
  </r>
  <r>
    <d v="2006-04-29T00:00:00"/>
    <n v="2465"/>
    <x v="2"/>
  </r>
  <r>
    <d v="2006-04-29T00:00:00"/>
    <n v="499.99"/>
    <x v="1"/>
  </r>
  <r>
    <d v="2006-04-29T00:00:00"/>
    <n v="125"/>
    <x v="0"/>
  </r>
  <r>
    <d v="2006-04-29T00:00:00"/>
    <n v="911.11"/>
    <x v="5"/>
  </r>
  <r>
    <d v="2006-04-29T00:00:00"/>
    <n v="39.9"/>
    <x v="6"/>
  </r>
  <r>
    <d v="2006-04-29T00:00:00"/>
    <n v="19.95"/>
    <x v="0"/>
  </r>
  <r>
    <d v="2006-04-29T00:00:00"/>
    <n v="677.79"/>
    <x v="9"/>
  </r>
  <r>
    <d v="2006-04-29T00:00:00"/>
    <n v="0"/>
    <x v="7"/>
  </r>
  <r>
    <d v="2006-04-30T00:00:00"/>
    <n v="0"/>
    <x v="7"/>
  </r>
  <r>
    <d v="2006-04-30T00:00:00"/>
    <n v="9714"/>
    <x v="5"/>
  </r>
  <r>
    <d v="2006-05-01T00:00:00"/>
    <n v="1552"/>
    <x v="0"/>
  </r>
  <r>
    <d v="2006-05-01T00:00:00"/>
    <n v="500"/>
    <x v="4"/>
  </r>
  <r>
    <d v="2006-05-01T00:00:00"/>
    <n v="19.95"/>
    <x v="0"/>
  </r>
  <r>
    <d v="2006-05-01T00:00:00"/>
    <n v="49.95"/>
    <x v="1"/>
  </r>
  <r>
    <d v="2006-05-06T00:00:00"/>
    <n v="14"/>
    <x v="0"/>
  </r>
  <r>
    <d v="2006-05-06T00:00:00"/>
    <n v="250"/>
    <x v="2"/>
  </r>
  <r>
    <d v="2006-05-06T00:00:00"/>
    <n v="124.99"/>
    <x v="0"/>
  </r>
  <r>
    <d v="2006-05-06T00:00:00"/>
    <n v="13"/>
    <x v="0"/>
  </r>
  <r>
    <d v="2006-05-06T00:00:00"/>
    <n v="208.11"/>
    <x v="2"/>
  </r>
  <r>
    <d v="2006-05-06T00:00:00"/>
    <n v="39.9"/>
    <x v="6"/>
  </r>
  <r>
    <d v="2006-05-06T00:00:00"/>
    <n v="39.9"/>
    <x v="6"/>
  </r>
  <r>
    <d v="2006-05-06T00:00:00"/>
    <n v="204"/>
    <x v="2"/>
  </r>
  <r>
    <d v="2006-05-06T00:00:00"/>
    <n v="245"/>
    <x v="2"/>
  </r>
  <r>
    <d v="2006-05-06T00:00:00"/>
    <n v="39.9"/>
    <x v="6"/>
  </r>
  <r>
    <d v="2006-05-06T00:00:00"/>
    <n v="669.06"/>
    <x v="9"/>
  </r>
  <r>
    <d v="2006-05-06T00:00:00"/>
    <n v="5474"/>
    <x v="4"/>
  </r>
  <r>
    <d v="2006-05-06T00:00:00"/>
    <n v="418.95"/>
    <x v="1"/>
  </r>
  <r>
    <d v="2006-05-06T00:00:00"/>
    <n v="29"/>
    <x v="2"/>
  </r>
  <r>
    <d v="2006-05-06T00:00:00"/>
    <n v="58.95"/>
    <x v="4"/>
  </r>
  <r>
    <d v="2006-05-06T00:00:00"/>
    <n v="1528"/>
    <x v="0"/>
  </r>
  <r>
    <d v="2006-05-06T00:00:00"/>
    <n v="8.1999999999999993"/>
    <x v="8"/>
  </r>
  <r>
    <d v="2006-05-07T00:00:00"/>
    <n v="125"/>
    <x v="0"/>
  </r>
  <r>
    <d v="2006-05-07T00:00:00"/>
    <n v="500"/>
    <x v="4"/>
  </r>
  <r>
    <d v="2006-05-07T00:00:00"/>
    <n v="2500"/>
    <x v="2"/>
  </r>
  <r>
    <d v="2006-05-07T00:00:00"/>
    <n v="100"/>
    <x v="0"/>
  </r>
  <r>
    <d v="2006-05-07T00:00:00"/>
    <n v="84.95"/>
    <x v="8"/>
  </r>
  <r>
    <d v="2006-05-07T00:00:00"/>
    <n v="3000"/>
    <x v="6"/>
  </r>
  <r>
    <d v="2006-05-07T00:00:00"/>
    <n v="100"/>
    <x v="0"/>
  </r>
  <r>
    <d v="2006-05-07T00:00:00"/>
    <n v="19.95"/>
    <x v="0"/>
  </r>
  <r>
    <d v="2006-05-08T00:00:00"/>
    <n v="50"/>
    <x v="4"/>
  </r>
  <r>
    <d v="2006-05-08T00:00:00"/>
    <n v="134"/>
    <x v="0"/>
  </r>
  <r>
    <d v="2006-05-08T00:00:00"/>
    <n v="88.95"/>
    <x v="8"/>
  </r>
  <r>
    <d v="2006-05-09T00:00:00"/>
    <n v="164.95"/>
    <x v="0"/>
  </r>
  <r>
    <d v="2006-05-10T00:00:00"/>
    <n v="2389"/>
    <x v="2"/>
  </r>
  <r>
    <d v="2006-05-12T00:00:00"/>
    <n v="5187.68"/>
    <x v="4"/>
  </r>
  <r>
    <d v="2006-05-12T00:00:00"/>
    <n v="14"/>
    <x v="0"/>
  </r>
  <r>
    <d v="2006-05-12T00:00:00"/>
    <n v="24.95"/>
    <x v="2"/>
  </r>
  <r>
    <d v="2006-05-12T00:00:00"/>
    <n v="13312.5"/>
    <x v="0"/>
  </r>
  <r>
    <d v="2006-05-12T00:00:00"/>
    <n v="19.95"/>
    <x v="0"/>
  </r>
  <r>
    <d v="2006-05-12T00:00:00"/>
    <n v="2428.58"/>
    <x v="2"/>
  </r>
  <r>
    <d v="2006-05-12T00:00:00"/>
    <n v="97.95"/>
    <x v="5"/>
  </r>
  <r>
    <d v="2006-05-12T00:00:00"/>
    <n v="14.23"/>
    <x v="0"/>
  </r>
  <r>
    <d v="2006-05-12T00:00:00"/>
    <n v="63"/>
    <x v="9"/>
  </r>
  <r>
    <d v="2006-05-12T00:00:00"/>
    <n v="100"/>
    <x v="0"/>
  </r>
  <r>
    <d v="2006-05-12T00:00:00"/>
    <n v="2813.07"/>
    <x v="2"/>
  </r>
  <r>
    <d v="2006-05-12T00:00:00"/>
    <n v="24"/>
    <x v="2"/>
  </r>
  <r>
    <d v="2006-05-12T00:00:00"/>
    <n v="2539.0300000000002"/>
    <x v="2"/>
  </r>
  <r>
    <d v="2006-05-12T00:00:00"/>
    <n v="13"/>
    <x v="0"/>
  </r>
  <r>
    <d v="2006-05-12T00:00:00"/>
    <n v="68.95"/>
    <x v="9"/>
  </r>
  <r>
    <d v="2006-05-12T00:00:00"/>
    <n v="2326.9"/>
    <x v="2"/>
  </r>
  <r>
    <d v="2006-05-12T00:00:00"/>
    <n v="2489"/>
    <x v="2"/>
  </r>
  <r>
    <d v="2006-05-12T00:00:00"/>
    <n v="24.95"/>
    <x v="2"/>
  </r>
  <r>
    <d v="2006-05-12T00:00:00"/>
    <n v="2056"/>
    <x v="2"/>
  </r>
  <r>
    <d v="2006-05-12T00:00:00"/>
    <n v="19.95"/>
    <x v="0"/>
  </r>
  <r>
    <d v="2006-05-12T00:00:00"/>
    <n v="589"/>
    <x v="4"/>
  </r>
  <r>
    <d v="2006-05-12T00:00:00"/>
    <n v="25.76"/>
    <x v="2"/>
  </r>
  <r>
    <d v="2006-05-12T00:00:00"/>
    <n v="58.95"/>
    <x v="4"/>
  </r>
  <r>
    <d v="2006-05-12T00:00:00"/>
    <n v="130.16999999999999"/>
    <x v="0"/>
  </r>
  <r>
    <d v="2006-05-12T00:00:00"/>
    <n v="138"/>
    <x v="0"/>
  </r>
  <r>
    <d v="2006-05-12T00:00:00"/>
    <n v="78.900000000000006"/>
    <x v="3"/>
  </r>
  <r>
    <d v="2006-05-12T00:00:00"/>
    <n v="35"/>
    <x v="6"/>
  </r>
  <r>
    <d v="2006-05-12T00:00:00"/>
    <n v="19.95"/>
    <x v="0"/>
  </r>
  <r>
    <d v="2006-05-16T00:00:00"/>
    <n v="2199.1999999999998"/>
    <x v="2"/>
  </r>
  <r>
    <d v="2006-05-16T00:00:00"/>
    <n v="427"/>
    <x v="1"/>
  </r>
  <r>
    <d v="2006-05-16T00:00:00"/>
    <n v="49.95"/>
    <x v="1"/>
  </r>
  <r>
    <d v="2006-05-16T00:00:00"/>
    <n v="240"/>
    <x v="2"/>
  </r>
  <r>
    <d v="2006-05-16T00:00:00"/>
    <n v="103"/>
    <x v="0"/>
  </r>
  <r>
    <d v="2006-05-18T00:00:00"/>
    <n v="39.9"/>
    <x v="6"/>
  </r>
  <r>
    <d v="2006-05-18T00:00:00"/>
    <n v="117.37"/>
    <x v="0"/>
  </r>
  <r>
    <d v="2006-05-18T00:00:00"/>
    <n v="134"/>
    <x v="0"/>
  </r>
  <r>
    <d v="2006-05-18T00:00:00"/>
    <n v="39.9"/>
    <x v="6"/>
  </r>
  <r>
    <d v="2006-05-18T00:00:00"/>
    <n v="1124.23"/>
    <x v="0"/>
  </r>
  <r>
    <d v="2006-05-18T00:00:00"/>
    <n v="920"/>
    <x v="5"/>
  </r>
  <r>
    <d v="2006-05-18T00:00:00"/>
    <n v="696"/>
    <x v="9"/>
  </r>
  <r>
    <d v="2006-05-18T00:00:00"/>
    <n v="399.8"/>
    <x v="6"/>
  </r>
  <r>
    <d v="2006-05-18T00:00:00"/>
    <n v="49.95"/>
    <x v="1"/>
  </r>
  <r>
    <d v="2006-05-18T00:00:00"/>
    <n v="39"/>
    <x v="6"/>
  </r>
  <r>
    <d v="2006-05-18T00:00:00"/>
    <n v="140"/>
    <x v="0"/>
  </r>
  <r>
    <d v="2006-05-18T00:00:00"/>
    <n v="1596.95"/>
    <x v="0"/>
  </r>
  <r>
    <d v="2006-05-18T00:00:00"/>
    <n v="16.239999999999998"/>
    <x v="0"/>
  </r>
  <r>
    <d v="2006-05-19T00:00:00"/>
    <n v="80.39"/>
    <x v="8"/>
  </r>
  <r>
    <d v="2006-05-19T00:00:00"/>
    <n v="169.7"/>
    <x v="0"/>
  </r>
  <r>
    <d v="2006-05-19T00:00:00"/>
    <n v="95"/>
    <x v="5"/>
  </r>
  <r>
    <d v="2006-05-19T00:00:00"/>
    <n v="39"/>
    <x v="6"/>
  </r>
  <r>
    <d v="2006-05-19T00:00:00"/>
    <n v="549"/>
    <x v="4"/>
  </r>
  <r>
    <d v="2006-05-19T00:00:00"/>
    <n v="12875"/>
    <x v="0"/>
  </r>
  <r>
    <d v="2006-05-19T00:00:00"/>
    <n v="137.82"/>
    <x v="0"/>
  </r>
  <r>
    <d v="2006-05-19T00:00:00"/>
    <n v="39"/>
    <x v="6"/>
  </r>
  <r>
    <d v="2006-05-19T00:00:00"/>
    <n v="58.95"/>
    <x v="4"/>
  </r>
  <r>
    <d v="2006-05-19T00:00:00"/>
    <n v="12840"/>
    <x v="0"/>
  </r>
  <r>
    <d v="2006-05-19T00:00:00"/>
    <n v="1628.62"/>
    <x v="0"/>
  </r>
  <r>
    <d v="2006-05-19T00:00:00"/>
    <n v="128.63999999999999"/>
    <x v="0"/>
  </r>
  <r>
    <d v="2006-05-19T00:00:00"/>
    <n v="40.200000000000003"/>
    <x v="1"/>
  </r>
  <r>
    <d v="2006-05-20T00:00:00"/>
    <n v="15304.29"/>
    <x v="0"/>
  </r>
  <r>
    <d v="2006-05-20T00:00:00"/>
    <n v="1817.55"/>
    <x v="0"/>
  </r>
  <r>
    <d v="2006-05-20T00:00:00"/>
    <n v="100"/>
    <x v="0"/>
  </r>
  <r>
    <d v="2006-05-20T00:00:00"/>
    <n v="0"/>
    <x v="7"/>
  </r>
  <r>
    <d v="2006-05-21T00:00:00"/>
    <n v="11.31"/>
    <x v="0"/>
  </r>
  <r>
    <d v="2006-05-21T00:00:00"/>
    <n v="125"/>
    <x v="0"/>
  </r>
  <r>
    <d v="2006-05-21T00:00:00"/>
    <n v="887.35"/>
    <x v="8"/>
  </r>
  <r>
    <d v="2006-05-21T00:00:00"/>
    <n v="300"/>
    <x v="6"/>
  </r>
  <r>
    <d v="2006-05-21T00:00:00"/>
    <n v="283.95"/>
    <x v="2"/>
  </r>
  <r>
    <d v="2006-05-21T00:00:00"/>
    <n v="375"/>
    <x v="6"/>
  </r>
  <r>
    <d v="2006-05-21T00:00:00"/>
    <n v="19.95"/>
    <x v="0"/>
  </r>
  <r>
    <d v="2006-05-21T00:00:00"/>
    <n v="49.95"/>
    <x v="1"/>
  </r>
  <r>
    <d v="2006-05-21T00:00:00"/>
    <n v="99"/>
    <x v="5"/>
  </r>
  <r>
    <d v="2006-05-21T00:00:00"/>
    <n v="203"/>
    <x v="2"/>
  </r>
  <r>
    <d v="2006-05-21T00:00:00"/>
    <n v="39.9"/>
    <x v="6"/>
  </r>
  <r>
    <d v="2006-05-21T00:00:00"/>
    <n v="4507.38"/>
    <x v="1"/>
  </r>
  <r>
    <d v="2006-05-21T00:00:00"/>
    <n v="100"/>
    <x v="0"/>
  </r>
  <r>
    <d v="2006-05-26T00:00:00"/>
    <n v="44"/>
    <x v="1"/>
  </r>
  <r>
    <d v="2006-05-26T00:00:00"/>
    <n v="39.9"/>
    <x v="6"/>
  </r>
  <r>
    <d v="2006-05-26T00:00:00"/>
    <n v="39.9"/>
    <x v="6"/>
  </r>
  <r>
    <d v="2006-05-26T00:00:00"/>
    <n v="1062.3"/>
    <x v="0"/>
  </r>
  <r>
    <d v="2006-05-26T00:00:00"/>
    <n v="209.85"/>
    <x v="2"/>
  </r>
  <r>
    <d v="2006-05-26T00:00:00"/>
    <n v="687"/>
    <x v="9"/>
  </r>
  <r>
    <d v="2006-05-26T00:00:00"/>
    <n v="89"/>
    <x v="8"/>
  </r>
  <r>
    <d v="2006-05-26T00:00:00"/>
    <n v="94.85"/>
    <x v="5"/>
  </r>
  <r>
    <d v="2006-05-26T00:00:00"/>
    <n v="184.59"/>
    <x v="0"/>
  </r>
  <r>
    <d v="2006-05-26T00:00:00"/>
    <n v="375"/>
    <x v="6"/>
  </r>
  <r>
    <d v="2006-05-26T00:00:00"/>
    <n v="826"/>
    <x v="8"/>
  </r>
  <r>
    <d v="2006-05-27T00:00:00"/>
    <n v="2094.4899999999998"/>
    <x v="2"/>
  </r>
  <r>
    <d v="2006-05-27T00:00:00"/>
    <n v="934"/>
    <x v="5"/>
  </r>
  <r>
    <d v="2006-05-27T00:00:00"/>
    <n v="1289"/>
    <x v="0"/>
  </r>
  <r>
    <d v="2006-05-27T00:00:00"/>
    <n v="59.8"/>
    <x v="4"/>
  </r>
  <r>
    <d v="2006-05-27T00:00:00"/>
    <n v="1799.45"/>
    <x v="0"/>
  </r>
  <r>
    <d v="2006-05-27T00:00:00"/>
    <n v="17625"/>
    <x v="0"/>
  </r>
  <r>
    <d v="2006-05-27T00:00:00"/>
    <n v="207.31"/>
    <x v="2"/>
  </r>
  <r>
    <d v="2006-05-27T00:00:00"/>
    <n v="761.8"/>
    <x v="3"/>
  </r>
  <r>
    <d v="2006-05-27T00:00:00"/>
    <n v="40.840000000000003"/>
    <x v="1"/>
  </r>
  <r>
    <d v="2006-05-27T00:00:00"/>
    <n v="100"/>
    <x v="0"/>
  </r>
  <r>
    <d v="2006-05-27T00:00:00"/>
    <n v="107.74"/>
    <x v="0"/>
  </r>
  <r>
    <d v="2006-05-27T00:00:00"/>
    <n v="920"/>
    <x v="5"/>
  </r>
  <r>
    <d v="2006-05-27T00:00:00"/>
    <n v="0"/>
    <x v="7"/>
  </r>
  <r>
    <d v="2006-05-30T00:00:00"/>
    <n v="125"/>
    <x v="0"/>
  </r>
  <r>
    <d v="2006-05-30T00:00:00"/>
    <n v="358"/>
    <x v="6"/>
  </r>
  <r>
    <d v="2006-05-30T00:00:00"/>
    <n v="199.8"/>
    <x v="0"/>
  </r>
  <r>
    <d v="2006-05-30T00:00:00"/>
    <n v="319.95"/>
    <x v="6"/>
  </r>
  <r>
    <d v="2006-05-30T00:00:00"/>
    <n v="200"/>
    <x v="2"/>
  </r>
  <r>
    <d v="2006-05-30T00:00:00"/>
    <n v="19.95"/>
    <x v="0"/>
  </r>
  <r>
    <d v="2006-05-31T00:00:00"/>
    <n v="1164.9100000000001"/>
    <x v="0"/>
  </r>
  <r>
    <d v="2006-05-31T00:00:00"/>
    <n v="99"/>
    <x v="5"/>
  </r>
  <r>
    <d v="2006-06-01T00:00:00"/>
    <n v="68.95"/>
    <x v="9"/>
  </r>
  <r>
    <d v="2006-06-01T00:00:00"/>
    <n v="8074"/>
    <x v="8"/>
  </r>
  <r>
    <d v="2006-06-01T00:00:00"/>
    <n v="5099"/>
    <x v="4"/>
  </r>
  <r>
    <d v="2006-06-01T00:00:00"/>
    <n v="25.98"/>
    <x v="2"/>
  </r>
  <r>
    <d v="2006-06-03T00:00:00"/>
    <n v="766"/>
    <x v="3"/>
  </r>
  <r>
    <d v="2006-06-03T00:00:00"/>
    <n v="195.84"/>
    <x v="0"/>
  </r>
  <r>
    <d v="2006-06-03T00:00:00"/>
    <n v="19.850000000000001"/>
    <x v="0"/>
  </r>
  <r>
    <d v="2006-06-03T00:00:00"/>
    <n v="100"/>
    <x v="0"/>
  </r>
  <r>
    <d v="2006-06-03T00:00:00"/>
    <n v="58.95"/>
    <x v="4"/>
  </r>
  <r>
    <d v="2006-06-03T00:00:00"/>
    <n v="1502.1"/>
    <x v="0"/>
  </r>
  <r>
    <d v="2006-06-03T00:00:00"/>
    <n v="0"/>
    <x v="7"/>
  </r>
  <r>
    <d v="2006-06-03T00:00:00"/>
    <n v="0"/>
    <x v="7"/>
  </r>
  <r>
    <d v="2006-06-07T00:00:00"/>
    <n v="500"/>
    <x v="4"/>
  </r>
  <r>
    <d v="2006-06-07T00:00:00"/>
    <n v="207.75"/>
    <x v="2"/>
  </r>
  <r>
    <d v="2006-06-07T00:00:00"/>
    <n v="254.25"/>
    <x v="2"/>
  </r>
  <r>
    <d v="2006-06-07T00:00:00"/>
    <n v="120"/>
    <x v="0"/>
  </r>
  <r>
    <d v="2006-06-09T00:00:00"/>
    <n v="785"/>
    <x v="3"/>
  </r>
  <r>
    <d v="2006-06-09T00:00:00"/>
    <n v="68.95"/>
    <x v="9"/>
  </r>
  <r>
    <d v="2006-06-09T00:00:00"/>
    <n v="761.1"/>
    <x v="3"/>
  </r>
  <r>
    <d v="2006-06-09T00:00:00"/>
    <n v="24.95"/>
    <x v="2"/>
  </r>
  <r>
    <d v="2006-06-09T00:00:00"/>
    <n v="150"/>
    <x v="0"/>
  </r>
  <r>
    <d v="2006-06-09T00:00:00"/>
    <n v="2324.0100000000002"/>
    <x v="2"/>
  </r>
  <r>
    <d v="2006-06-09T00:00:00"/>
    <n v="1114.8599999999999"/>
    <x v="0"/>
  </r>
  <r>
    <d v="2006-06-09T00:00:00"/>
    <n v="13855"/>
    <x v="0"/>
  </r>
  <r>
    <d v="2006-06-09T00:00:00"/>
    <n v="125"/>
    <x v="0"/>
  </r>
  <r>
    <d v="2006-06-09T00:00:00"/>
    <n v="78.900000000000006"/>
    <x v="3"/>
  </r>
  <r>
    <d v="2006-06-09T00:00:00"/>
    <n v="700"/>
    <x v="3"/>
  </r>
  <r>
    <d v="2006-06-09T00:00:00"/>
    <n v="3838"/>
    <x v="6"/>
  </r>
  <r>
    <d v="2006-06-10T00:00:00"/>
    <n v="872.27"/>
    <x v="8"/>
  </r>
  <r>
    <d v="2006-06-10T00:00:00"/>
    <n v="324.73"/>
    <x v="6"/>
  </r>
  <r>
    <d v="2006-06-10T00:00:00"/>
    <n v="59.8"/>
    <x v="4"/>
  </r>
  <r>
    <d v="2006-06-10T00:00:00"/>
    <n v="51.21"/>
    <x v="4"/>
  </r>
  <r>
    <d v="2006-06-10T00:00:00"/>
    <n v="476.25"/>
    <x v="1"/>
  </r>
  <r>
    <d v="2006-06-10T00:00:00"/>
    <n v="60"/>
    <x v="9"/>
  </r>
  <r>
    <d v="2006-06-10T00:00:00"/>
    <n v="225"/>
    <x v="2"/>
  </r>
  <r>
    <d v="2006-06-10T00:00:00"/>
    <n v="39.9"/>
    <x v="6"/>
  </r>
  <r>
    <d v="2006-06-10T00:00:00"/>
    <n v="100"/>
    <x v="0"/>
  </r>
  <r>
    <d v="2006-06-10T00:00:00"/>
    <n v="385"/>
    <x v="6"/>
  </r>
  <r>
    <d v="2006-06-10T00:00:00"/>
    <n v="124.68"/>
    <x v="0"/>
  </r>
  <r>
    <d v="2006-06-10T00:00:00"/>
    <n v="160"/>
    <x v="0"/>
  </r>
  <r>
    <d v="2006-06-10T00:00:00"/>
    <n v="874.04"/>
    <x v="8"/>
  </r>
  <r>
    <d v="2006-06-10T00:00:00"/>
    <n v="39"/>
    <x v="6"/>
  </r>
  <r>
    <d v="2006-06-10T00:00:00"/>
    <n v="24.95"/>
    <x v="2"/>
  </r>
  <r>
    <d v="2006-06-10T00:00:00"/>
    <n v="39.950000000000003"/>
    <x v="6"/>
  </r>
  <r>
    <d v="2006-06-10T00:00:00"/>
    <n v="13500"/>
    <x v="0"/>
  </r>
  <r>
    <d v="2006-06-10T00:00:00"/>
    <n v="70"/>
    <x v="3"/>
  </r>
  <r>
    <d v="2006-06-10T00:00:00"/>
    <n v="750"/>
    <x v="3"/>
  </r>
  <r>
    <d v="2006-06-10T00:00:00"/>
    <n v="287.95"/>
    <x v="2"/>
  </r>
  <r>
    <d v="2006-06-10T00:00:00"/>
    <n v="109.09"/>
    <x v="0"/>
  </r>
  <r>
    <d v="2006-06-10T00:00:00"/>
    <n v="221.7"/>
    <x v="2"/>
  </r>
  <r>
    <d v="2006-06-10T00:00:00"/>
    <n v="19.95"/>
    <x v="0"/>
  </r>
  <r>
    <d v="2006-06-10T00:00:00"/>
    <n v="3.5"/>
    <x v="6"/>
  </r>
  <r>
    <d v="2006-06-12T00:00:00"/>
    <n v="5000"/>
    <x v="4"/>
  </r>
  <r>
    <d v="2006-06-13T00:00:00"/>
    <n v="392.95"/>
    <x v="6"/>
  </r>
  <r>
    <d v="2006-06-13T00:00:00"/>
    <n v="1075"/>
    <x v="0"/>
  </r>
  <r>
    <d v="2006-06-13T00:00:00"/>
    <n v="114"/>
    <x v="0"/>
  </r>
  <r>
    <d v="2006-06-16T00:00:00"/>
    <n v="1446.92"/>
    <x v="0"/>
  </r>
  <r>
    <d v="2006-06-16T00:00:00"/>
    <n v="1302.75"/>
    <x v="0"/>
  </r>
  <r>
    <d v="2006-06-16T00:00:00"/>
    <n v="1116.9000000000001"/>
    <x v="0"/>
  </r>
  <r>
    <d v="2006-06-16T00:00:00"/>
    <n v="44"/>
    <x v="1"/>
  </r>
  <r>
    <d v="2006-06-16T00:00:00"/>
    <n v="2827.78"/>
    <x v="2"/>
  </r>
  <r>
    <d v="2006-06-16T00:00:00"/>
    <n v="250"/>
    <x v="2"/>
  </r>
  <r>
    <d v="2006-06-16T00:00:00"/>
    <n v="14"/>
    <x v="0"/>
  </r>
  <r>
    <d v="2006-06-16T00:00:00"/>
    <n v="140.16"/>
    <x v="0"/>
  </r>
  <r>
    <d v="2006-06-16T00:00:00"/>
    <n v="1163"/>
    <x v="0"/>
  </r>
  <r>
    <d v="2006-06-16T00:00:00"/>
    <n v="423.16"/>
    <x v="1"/>
  </r>
  <r>
    <d v="2006-06-16T00:00:00"/>
    <n v="92.6"/>
    <x v="5"/>
  </r>
  <r>
    <d v="2006-06-16T00:00:00"/>
    <n v="1500"/>
    <x v="0"/>
  </r>
  <r>
    <d v="2006-06-16T00:00:00"/>
    <n v="610.53"/>
    <x v="9"/>
  </r>
  <r>
    <d v="2006-06-16T00:00:00"/>
    <n v="263"/>
    <x v="2"/>
  </r>
  <r>
    <d v="2006-06-16T00:00:00"/>
    <n v="63"/>
    <x v="9"/>
  </r>
  <r>
    <d v="2006-06-16T00:00:00"/>
    <n v="794.98"/>
    <x v="3"/>
  </r>
  <r>
    <d v="2006-06-16T00:00:00"/>
    <n v="13"/>
    <x v="0"/>
  </r>
  <r>
    <d v="2006-06-16T00:00:00"/>
    <n v="68.95"/>
    <x v="9"/>
  </r>
  <r>
    <d v="2006-06-16T00:00:00"/>
    <n v="39"/>
    <x v="6"/>
  </r>
  <r>
    <d v="2006-06-16T00:00:00"/>
    <n v="39"/>
    <x v="6"/>
  </r>
  <r>
    <d v="2006-06-16T00:00:00"/>
    <n v="21266.61"/>
    <x v="2"/>
  </r>
  <r>
    <d v="2006-06-16T00:00:00"/>
    <n v="344"/>
    <x v="6"/>
  </r>
  <r>
    <d v="2006-06-16T00:00:00"/>
    <n v="3000"/>
    <x v="6"/>
  </r>
  <r>
    <d v="2006-06-16T00:00:00"/>
    <n v="39"/>
    <x v="6"/>
  </r>
  <r>
    <d v="2006-06-16T00:00:00"/>
    <n v="817"/>
    <x v="8"/>
  </r>
  <r>
    <d v="2006-06-16T00:00:00"/>
    <n v="58.95"/>
    <x v="4"/>
  </r>
  <r>
    <d v="2006-06-16T00:00:00"/>
    <n v="19.95"/>
    <x v="0"/>
  </r>
  <r>
    <d v="2006-06-16T00:00:00"/>
    <n v="117"/>
    <x v="0"/>
  </r>
  <r>
    <d v="2006-06-16T00:00:00"/>
    <n v="375"/>
    <x v="6"/>
  </r>
  <r>
    <d v="2006-06-16T00:00:00"/>
    <n v="687.5"/>
    <x v="9"/>
  </r>
  <r>
    <d v="2006-06-17T00:00:00"/>
    <n v="14531.33"/>
    <x v="0"/>
  </r>
  <r>
    <d v="2006-06-17T00:00:00"/>
    <n v="383"/>
    <x v="6"/>
  </r>
  <r>
    <d v="2006-06-17T00:00:00"/>
    <n v="49.95"/>
    <x v="1"/>
  </r>
  <r>
    <d v="2006-06-17T00:00:00"/>
    <n v="99"/>
    <x v="5"/>
  </r>
  <r>
    <d v="2006-06-17T00:00:00"/>
    <n v="0"/>
    <x v="7"/>
  </r>
  <r>
    <d v="2006-06-18T00:00:00"/>
    <n v="500"/>
    <x v="4"/>
  </r>
  <r>
    <d v="2006-06-18T00:00:00"/>
    <n v="2795"/>
    <x v="2"/>
  </r>
  <r>
    <d v="2006-06-18T00:00:00"/>
    <n v="75"/>
    <x v="3"/>
  </r>
  <r>
    <d v="2006-06-18T00:00:00"/>
    <n v="457"/>
    <x v="1"/>
  </r>
  <r>
    <d v="2006-06-18T00:00:00"/>
    <n v="19.95"/>
    <x v="0"/>
  </r>
  <r>
    <d v="2006-06-18T00:00:00"/>
    <n v="39"/>
    <x v="6"/>
  </r>
  <r>
    <d v="2006-06-18T00:00:00"/>
    <n v="114.8"/>
    <x v="0"/>
  </r>
  <r>
    <d v="2006-06-18T00:00:00"/>
    <n v="1077"/>
    <x v="0"/>
  </r>
  <r>
    <d v="2006-06-18T00:00:00"/>
    <n v="288"/>
    <x v="2"/>
  </r>
  <r>
    <d v="2006-06-19T00:00:00"/>
    <n v="925"/>
    <x v="5"/>
  </r>
  <r>
    <d v="2006-06-21T00:00:00"/>
    <n v="500"/>
    <x v="4"/>
  </r>
  <r>
    <d v="2006-06-21T00:00:00"/>
    <n v="337.74"/>
    <x v="6"/>
  </r>
  <r>
    <d v="2006-06-25T00:00:00"/>
    <n v="228"/>
    <x v="2"/>
  </r>
  <r>
    <d v="2006-06-25T00:00:00"/>
    <n v="1622.09"/>
    <x v="0"/>
  </r>
  <r>
    <d v="2006-07-01T00:00:00"/>
    <n v="160"/>
    <x v="0"/>
  </r>
  <r>
    <d v="2006-07-01T00:00:00"/>
    <n v="613.41"/>
    <x v="9"/>
  </r>
  <r>
    <d v="2006-07-01T00:00:00"/>
    <n v="125"/>
    <x v="0"/>
  </r>
  <r>
    <d v="2006-07-01T00:00:00"/>
    <n v="39.9"/>
    <x v="6"/>
  </r>
  <r>
    <d v="2006-07-01T00:00:00"/>
    <n v="617.09"/>
    <x v="9"/>
  </r>
  <r>
    <d v="2006-07-01T00:00:00"/>
    <n v="26"/>
    <x v="2"/>
  </r>
  <r>
    <d v="2006-07-01T00:00:00"/>
    <n v="4543"/>
    <x v="1"/>
  </r>
  <r>
    <d v="2006-07-01T00:00:00"/>
    <n v="2191.7399999999998"/>
    <x v="2"/>
  </r>
  <r>
    <d v="2006-07-01T00:00:00"/>
    <n v="456.95"/>
    <x v="1"/>
  </r>
  <r>
    <d v="2006-07-01T00:00:00"/>
    <n v="1309.8"/>
    <x v="0"/>
  </r>
  <r>
    <d v="2006-07-01T00:00:00"/>
    <n v="868.84"/>
    <x v="8"/>
  </r>
  <r>
    <d v="2006-07-01T00:00:00"/>
    <n v="75"/>
    <x v="3"/>
  </r>
  <r>
    <d v="2006-07-01T00:00:00"/>
    <n v="19.95"/>
    <x v="0"/>
  </r>
  <r>
    <d v="2006-07-01T00:00:00"/>
    <n v="1430.67"/>
    <x v="0"/>
  </r>
  <r>
    <d v="2006-07-01T00:00:00"/>
    <n v="85.88"/>
    <x v="8"/>
  </r>
  <r>
    <d v="2006-07-01T00:00:00"/>
    <n v="1260.5999999999999"/>
    <x v="0"/>
  </r>
  <r>
    <d v="2006-07-01T00:00:00"/>
    <n v="1315"/>
    <x v="0"/>
  </r>
  <r>
    <d v="2006-07-01T00:00:00"/>
    <n v="39.9"/>
    <x v="6"/>
  </r>
  <r>
    <d v="2006-07-01T00:00:00"/>
    <n v="589.13"/>
    <x v="4"/>
  </r>
  <r>
    <d v="2006-07-01T00:00:00"/>
    <n v="307.12"/>
    <x v="6"/>
  </r>
  <r>
    <d v="2006-07-01T00:00:00"/>
    <n v="17359.05"/>
    <x v="0"/>
  </r>
  <r>
    <d v="2006-07-01T00:00:00"/>
    <n v="209.85"/>
    <x v="2"/>
  </r>
  <r>
    <d v="2006-07-01T00:00:00"/>
    <n v="19.95"/>
    <x v="0"/>
  </r>
  <r>
    <d v="2006-07-01T00:00:00"/>
    <n v="89"/>
    <x v="8"/>
  </r>
  <r>
    <d v="2006-07-01T00:00:00"/>
    <n v="27.2"/>
    <x v="2"/>
  </r>
  <r>
    <d v="2006-07-01T00:00:00"/>
    <n v="563"/>
    <x v="4"/>
  </r>
  <r>
    <d v="2006-07-01T00:00:00"/>
    <n v="479.49"/>
    <x v="1"/>
  </r>
  <r>
    <d v="2006-07-01T00:00:00"/>
    <n v="701.3"/>
    <x v="3"/>
  </r>
  <r>
    <d v="2006-07-02T00:00:00"/>
    <n v="39.9"/>
    <x v="6"/>
  </r>
  <r>
    <d v="2006-07-02T00:00:00"/>
    <n v="100"/>
    <x v="0"/>
  </r>
  <r>
    <d v="2006-07-02T00:00:00"/>
    <n v="49.95"/>
    <x v="1"/>
  </r>
  <r>
    <d v="2006-07-02T00:00:00"/>
    <n v="200"/>
    <x v="2"/>
  </r>
  <r>
    <d v="2006-07-02T00:00:00"/>
    <n v="19.95"/>
    <x v="0"/>
  </r>
  <r>
    <d v="2006-07-02T00:00:00"/>
    <n v="50"/>
    <x v="4"/>
  </r>
  <r>
    <d v="2006-07-02T00:00:00"/>
    <n v="10"/>
    <x v="0"/>
  </r>
  <r>
    <d v="2006-07-02T00:00:00"/>
    <n v="1216.3900000000001"/>
    <x v="0"/>
  </r>
  <r>
    <d v="2006-07-02T00:00:00"/>
    <n v="80"/>
    <x v="8"/>
  </r>
  <r>
    <d v="2006-07-02T00:00:00"/>
    <n v="200"/>
    <x v="2"/>
  </r>
  <r>
    <d v="2006-07-02T00:00:00"/>
    <n v="37.950000000000003"/>
    <x v="6"/>
  </r>
  <r>
    <d v="2006-07-03T00:00:00"/>
    <n v="2979.29"/>
    <x v="2"/>
  </r>
  <r>
    <d v="2006-07-05T00:00:00"/>
    <n v="1500.28"/>
    <x v="0"/>
  </r>
  <r>
    <d v="2006-07-07T00:00:00"/>
    <n v="39.9"/>
    <x v="6"/>
  </r>
  <r>
    <d v="2006-07-07T00:00:00"/>
    <n v="63"/>
    <x v="9"/>
  </r>
  <r>
    <d v="2006-07-07T00:00:00"/>
    <n v="44"/>
    <x v="1"/>
  </r>
  <r>
    <d v="2006-07-07T00:00:00"/>
    <n v="2520.5500000000002"/>
    <x v="2"/>
  </r>
  <r>
    <d v="2006-07-07T00:00:00"/>
    <n v="198"/>
    <x v="0"/>
  </r>
  <r>
    <d v="2006-07-07T00:00:00"/>
    <n v="122.59"/>
    <x v="0"/>
  </r>
  <r>
    <d v="2006-07-07T00:00:00"/>
    <n v="339"/>
    <x v="6"/>
  </r>
  <r>
    <d v="2006-07-07T00:00:00"/>
    <n v="922"/>
    <x v="5"/>
  </r>
  <r>
    <d v="2006-07-07T00:00:00"/>
    <n v="35"/>
    <x v="6"/>
  </r>
  <r>
    <d v="2006-07-07T00:00:00"/>
    <n v="78.900000000000006"/>
    <x v="3"/>
  </r>
  <r>
    <d v="2006-07-08T00:00:00"/>
    <n v="53"/>
    <x v="4"/>
  </r>
  <r>
    <d v="2006-07-08T00:00:00"/>
    <n v="700"/>
    <x v="3"/>
  </r>
  <r>
    <d v="2006-07-08T00:00:00"/>
    <n v="438"/>
    <x v="1"/>
  </r>
  <r>
    <d v="2006-07-08T00:00:00"/>
    <n v="80"/>
    <x v="8"/>
  </r>
  <r>
    <d v="2006-07-08T00:00:00"/>
    <n v="100"/>
    <x v="0"/>
  </r>
  <r>
    <d v="2006-07-08T00:00:00"/>
    <n v="40"/>
    <x v="1"/>
  </r>
  <r>
    <d v="2006-07-08T00:00:00"/>
    <n v="14"/>
    <x v="0"/>
  </r>
  <r>
    <d v="2006-07-08T00:00:00"/>
    <n v="42.5"/>
    <x v="1"/>
  </r>
  <r>
    <d v="2006-07-09T00:00:00"/>
    <n v="0"/>
    <x v="7"/>
  </r>
  <r>
    <d v="2006-07-10T00:00:00"/>
    <n v="564.45000000000005"/>
    <x v="4"/>
  </r>
  <r>
    <d v="2006-07-10T00:00:00"/>
    <n v="99"/>
    <x v="5"/>
  </r>
  <r>
    <d v="2006-07-10T00:00:00"/>
    <n v="641.9"/>
    <x v="9"/>
  </r>
  <r>
    <d v="2006-07-11T00:00:00"/>
    <n v="400"/>
    <x v="1"/>
  </r>
  <r>
    <d v="2006-07-11T00:00:00"/>
    <n v="881.25"/>
    <x v="8"/>
  </r>
  <r>
    <d v="2006-07-11T00:00:00"/>
    <n v="429.02"/>
    <x v="1"/>
  </r>
  <r>
    <d v="2006-07-11T00:00:00"/>
    <n v="0"/>
    <x v="7"/>
  </r>
  <r>
    <d v="2006-07-12T00:00:00"/>
    <n v="2080.4899999999998"/>
    <x v="2"/>
  </r>
  <r>
    <d v="2006-07-14T00:00:00"/>
    <n v="1688.14"/>
    <x v="0"/>
  </r>
  <r>
    <d v="2006-07-14T00:00:00"/>
    <n v="624"/>
    <x v="9"/>
  </r>
  <r>
    <d v="2006-07-14T00:00:00"/>
    <n v="68.95"/>
    <x v="9"/>
  </r>
  <r>
    <d v="2006-07-14T00:00:00"/>
    <n v="169.7"/>
    <x v="0"/>
  </r>
  <r>
    <d v="2006-07-14T00:00:00"/>
    <n v="125"/>
    <x v="0"/>
  </r>
  <r>
    <d v="2006-07-14T00:00:00"/>
    <n v="13"/>
    <x v="0"/>
  </r>
  <r>
    <d v="2006-07-14T00:00:00"/>
    <n v="68.95"/>
    <x v="9"/>
  </r>
  <r>
    <d v="2006-07-14T00:00:00"/>
    <n v="51.12"/>
    <x v="4"/>
  </r>
  <r>
    <d v="2006-07-14T00:00:00"/>
    <n v="7125"/>
    <x v="3"/>
  </r>
  <r>
    <d v="2006-07-14T00:00:00"/>
    <n v="274.02"/>
    <x v="2"/>
  </r>
  <r>
    <d v="2006-07-14T00:00:00"/>
    <n v="19.95"/>
    <x v="0"/>
  </r>
  <r>
    <d v="2006-07-14T00:00:00"/>
    <n v="39"/>
    <x v="6"/>
  </r>
  <r>
    <d v="2006-07-14T00:00:00"/>
    <n v="3637"/>
    <x v="6"/>
  </r>
  <r>
    <d v="2006-07-14T00:00:00"/>
    <n v="58.95"/>
    <x v="4"/>
  </r>
  <r>
    <d v="2006-07-14T00:00:00"/>
    <n v="19.95"/>
    <x v="0"/>
  </r>
  <r>
    <d v="2006-07-14T00:00:00"/>
    <n v="742"/>
    <x v="3"/>
  </r>
  <r>
    <d v="2006-07-14T00:00:00"/>
    <n v="321.95"/>
    <x v="6"/>
  </r>
  <r>
    <d v="2006-07-15T00:00:00"/>
    <n v="899.83"/>
    <x v="8"/>
  </r>
  <r>
    <d v="2006-07-15T00:00:00"/>
    <n v="299.75"/>
    <x v="2"/>
  </r>
  <r>
    <d v="2006-07-15T00:00:00"/>
    <n v="39.9"/>
    <x v="6"/>
  </r>
  <r>
    <d v="2006-07-15T00:00:00"/>
    <n v="450"/>
    <x v="1"/>
  </r>
  <r>
    <d v="2006-07-15T00:00:00"/>
    <n v="1374.38"/>
    <x v="0"/>
  </r>
  <r>
    <d v="2006-07-15T00:00:00"/>
    <n v="2134.7399999999998"/>
    <x v="2"/>
  </r>
  <r>
    <d v="2006-07-15T00:00:00"/>
    <n v="79.8"/>
    <x v="3"/>
  </r>
  <r>
    <d v="2006-07-15T00:00:00"/>
    <n v="14"/>
    <x v="0"/>
  </r>
  <r>
    <d v="2006-07-15T00:00:00"/>
    <n v="133.19999999999999"/>
    <x v="0"/>
  </r>
  <r>
    <d v="2006-07-15T00:00:00"/>
    <n v="771.26"/>
    <x v="3"/>
  </r>
  <r>
    <d v="2006-07-15T00:00:00"/>
    <n v="24.95"/>
    <x v="2"/>
  </r>
  <r>
    <d v="2006-07-15T00:00:00"/>
    <n v="49.95"/>
    <x v="1"/>
  </r>
  <r>
    <d v="2006-07-15T00:00:00"/>
    <n v="19.95"/>
    <x v="0"/>
  </r>
  <r>
    <d v="2006-07-15T00:00:00"/>
    <n v="202.32"/>
    <x v="2"/>
  </r>
  <r>
    <d v="2006-07-15T00:00:00"/>
    <n v="12562.5"/>
    <x v="0"/>
  </r>
  <r>
    <d v="2006-07-15T00:00:00"/>
    <n v="58.95"/>
    <x v="4"/>
  </r>
  <r>
    <d v="2006-07-15T00:00:00"/>
    <n v="19.95"/>
    <x v="0"/>
  </r>
  <r>
    <d v="2006-07-15T00:00:00"/>
    <n v="88.95"/>
    <x v="8"/>
  </r>
  <r>
    <d v="2006-07-15T00:00:00"/>
    <n v="78.900000000000006"/>
    <x v="3"/>
  </r>
  <r>
    <d v="2006-07-17T00:00:00"/>
    <n v="2500"/>
    <x v="2"/>
  </r>
  <r>
    <d v="2006-07-18T00:00:00"/>
    <n v="39.9"/>
    <x v="6"/>
  </r>
  <r>
    <d v="2006-07-18T00:00:00"/>
    <n v="200"/>
    <x v="2"/>
  </r>
  <r>
    <d v="2006-07-18T00:00:00"/>
    <n v="120.57"/>
    <x v="0"/>
  </r>
  <r>
    <d v="2006-07-18T00:00:00"/>
    <n v="1148.4000000000001"/>
    <x v="0"/>
  </r>
  <r>
    <d v="2006-07-18T00:00:00"/>
    <n v="269.95"/>
    <x v="2"/>
  </r>
  <r>
    <d v="2006-07-18T00:00:00"/>
    <n v="693.91"/>
    <x v="9"/>
  </r>
  <r>
    <d v="2006-07-18T00:00:00"/>
    <n v="224.9"/>
    <x v="2"/>
  </r>
  <r>
    <d v="2006-07-18T00:00:00"/>
    <n v="184"/>
    <x v="0"/>
  </r>
  <r>
    <d v="2006-07-18T00:00:00"/>
    <n v="3000"/>
    <x v="6"/>
  </r>
  <r>
    <d v="2006-07-19T00:00:00"/>
    <n v="3408.39"/>
    <x v="6"/>
  </r>
  <r>
    <d v="2006-07-19T00:00:00"/>
    <n v="1518"/>
    <x v="0"/>
  </r>
  <r>
    <d v="2006-07-19T00:00:00"/>
    <n v="427"/>
    <x v="1"/>
  </r>
  <r>
    <d v="2006-07-19T00:00:00"/>
    <n v="99.9"/>
    <x v="5"/>
  </r>
  <r>
    <d v="2006-07-19T00:00:00"/>
    <n v="188"/>
    <x v="0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0"/>
    <x v="7"/>
  </r>
  <r>
    <d v="2006-07-19T00:00:00"/>
    <n v="105"/>
    <x v="0"/>
  </r>
  <r>
    <d v="2006-07-19T00:00:00"/>
    <n v="200"/>
    <x v="2"/>
  </r>
  <r>
    <d v="2006-07-19T00:00:00"/>
    <n v="2715.89"/>
    <x v="2"/>
  </r>
  <r>
    <d v="2006-07-19T00:00:00"/>
    <n v="39.9"/>
    <x v="6"/>
  </r>
  <r>
    <d v="2006-07-19T00:00:00"/>
    <n v="24.95"/>
    <x v="2"/>
  </r>
  <r>
    <d v="2006-07-19T00:00:00"/>
    <n v="795.24"/>
    <x v="3"/>
  </r>
  <r>
    <d v="2006-07-19T00:00:00"/>
    <n v="134"/>
    <x v="0"/>
  </r>
  <r>
    <d v="2006-07-19T00:00:00"/>
    <n v="195.1"/>
    <x v="0"/>
  </r>
  <r>
    <d v="2006-07-19T00:00:00"/>
    <n v="132.75"/>
    <x v="0"/>
  </r>
  <r>
    <d v="2006-07-22T00:00:00"/>
    <n v="1519.84"/>
    <x v="0"/>
  </r>
  <r>
    <d v="2006-07-22T00:00:00"/>
    <n v="1331.09"/>
    <x v="0"/>
  </r>
  <r>
    <d v="2006-07-22T00:00:00"/>
    <n v="18"/>
    <x v="0"/>
  </r>
  <r>
    <d v="2006-07-22T00:00:00"/>
    <n v="79.209999999999994"/>
    <x v="3"/>
  </r>
  <r>
    <d v="2006-07-22T00:00:00"/>
    <n v="673"/>
    <x v="9"/>
  </r>
  <r>
    <d v="2006-07-22T00:00:00"/>
    <n v="59.8"/>
    <x v="4"/>
  </r>
  <r>
    <d v="2006-07-22T00:00:00"/>
    <n v="1405.85"/>
    <x v="0"/>
  </r>
  <r>
    <d v="2006-07-22T00:00:00"/>
    <n v="4000"/>
    <x v="1"/>
  </r>
  <r>
    <d v="2006-07-22T00:00:00"/>
    <n v="124.95"/>
    <x v="0"/>
  </r>
  <r>
    <d v="2006-07-22T00:00:00"/>
    <n v="39"/>
    <x v="6"/>
  </r>
  <r>
    <d v="2006-07-22T00:00:00"/>
    <n v="2258.2800000000002"/>
    <x v="2"/>
  </r>
  <r>
    <d v="2006-07-22T00:00:00"/>
    <n v="2072"/>
    <x v="2"/>
  </r>
  <r>
    <d v="2006-07-22T00:00:00"/>
    <n v="75"/>
    <x v="3"/>
  </r>
  <r>
    <d v="2006-07-23T00:00:00"/>
    <n v="0.45"/>
    <x v="7"/>
  </r>
  <r>
    <d v="2006-07-23T00:00:00"/>
    <n v="104.04"/>
    <x v="0"/>
  </r>
  <r>
    <d v="2006-07-24T00:00:00"/>
    <n v="15"/>
    <x v="0"/>
  </r>
  <r>
    <d v="2006-07-24T00:00:00"/>
    <n v="1000"/>
    <x v="0"/>
  </r>
  <r>
    <d v="2006-07-24T00:00:00"/>
    <n v="1639.95"/>
    <x v="0"/>
  </r>
  <r>
    <d v="2006-07-24T00:00:00"/>
    <n v="75"/>
    <x v="3"/>
  </r>
  <r>
    <d v="2006-07-24T00:00:00"/>
    <n v="707.8"/>
    <x v="3"/>
  </r>
  <r>
    <d v="2006-07-24T00:00:00"/>
    <n v="50"/>
    <x v="4"/>
  </r>
  <r>
    <d v="2006-07-24T00:00:00"/>
    <n v="39.9"/>
    <x v="6"/>
  </r>
  <r>
    <d v="2006-07-24T00:00:00"/>
    <n v="40"/>
    <x v="1"/>
  </r>
  <r>
    <d v="2006-07-24T00:00:00"/>
    <n v="39.9"/>
    <x v="6"/>
  </r>
  <r>
    <d v="2006-07-28T00:00:00"/>
    <n v="119.7"/>
    <x v="0"/>
  </r>
  <r>
    <d v="2006-07-28T00:00:00"/>
    <n v="856.64"/>
    <x v="8"/>
  </r>
  <r>
    <d v="2006-07-28T00:00:00"/>
    <n v="8415"/>
    <x v="8"/>
  </r>
  <r>
    <d v="2006-07-28T00:00:00"/>
    <n v="1308"/>
    <x v="0"/>
  </r>
  <r>
    <d v="2006-07-28T00:00:00"/>
    <n v="39"/>
    <x v="6"/>
  </r>
  <r>
    <d v="2006-07-28T00:00:00"/>
    <n v="1963.27"/>
    <x v="0"/>
  </r>
  <r>
    <d v="2006-07-28T00:00:00"/>
    <n v="39"/>
    <x v="6"/>
  </r>
  <r>
    <d v="2006-07-28T00:00:00"/>
    <n v="198"/>
    <x v="0"/>
  </r>
  <r>
    <d v="2006-07-28T00:00:00"/>
    <n v="209.85"/>
    <x v="2"/>
  </r>
  <r>
    <d v="2006-07-28T00:00:00"/>
    <n v="3500"/>
    <x v="6"/>
  </r>
  <r>
    <d v="2006-07-28T00:00:00"/>
    <n v="89"/>
    <x v="8"/>
  </r>
  <r>
    <d v="2006-07-28T00:00:00"/>
    <n v="27.01"/>
    <x v="2"/>
  </r>
  <r>
    <d v="2006-07-28T00:00:00"/>
    <n v="2817.81"/>
    <x v="2"/>
  </r>
  <r>
    <d v="2006-07-28T00:00:00"/>
    <n v="19.95"/>
    <x v="0"/>
  </r>
  <r>
    <d v="2006-07-29T00:00:00"/>
    <n v="1984.66"/>
    <x v="0"/>
  </r>
  <r>
    <d v="2006-07-29T00:00:00"/>
    <n v="600"/>
    <x v="9"/>
  </r>
  <r>
    <d v="2006-07-29T00:00:00"/>
    <n v="2535.04"/>
    <x v="2"/>
  </r>
  <r>
    <d v="2006-07-29T00:00:00"/>
    <n v="88.95"/>
    <x v="8"/>
  </r>
  <r>
    <d v="2006-07-29T00:00:00"/>
    <n v="58.95"/>
    <x v="4"/>
  </r>
  <r>
    <d v="2006-07-29T00:00:00"/>
    <n v="189.9"/>
    <x v="0"/>
  </r>
  <r>
    <d v="2006-07-29T00:00:00"/>
    <n v="44"/>
    <x v="1"/>
  </r>
  <r>
    <d v="2006-07-29T00:00:00"/>
    <n v="60.63"/>
    <x v="9"/>
  </r>
  <r>
    <d v="2006-07-29T00:00:00"/>
    <n v="600"/>
    <x v="9"/>
  </r>
  <r>
    <d v="2006-07-29T00:00:00"/>
    <n v="7074"/>
    <x v="3"/>
  </r>
  <r>
    <d v="2006-07-29T00:00:00"/>
    <n v="139.9"/>
    <x v="0"/>
  </r>
  <r>
    <d v="2006-07-29T00:00:00"/>
    <n v="59.85"/>
    <x v="4"/>
  </r>
  <r>
    <d v="2006-07-29T00:00:00"/>
    <n v="1452.08"/>
    <x v="0"/>
  </r>
  <r>
    <d v="2006-07-29T00:00:00"/>
    <n v="153.9"/>
    <x v="0"/>
  </r>
  <r>
    <d v="2006-07-29T00:00:00"/>
    <n v="100"/>
    <x v="0"/>
  </r>
  <r>
    <d v="2006-07-29T00:00:00"/>
    <n v="847.8"/>
    <x v="8"/>
  </r>
  <r>
    <d v="2006-07-31T00:00:00"/>
    <n v="1034.95"/>
    <x v="0"/>
  </r>
  <r>
    <d v="2006-07-31T00:00:00"/>
    <n v="306.66000000000003"/>
    <x v="6"/>
  </r>
  <r>
    <d v="2006-07-31T00:00:00"/>
    <n v="778"/>
    <x v="3"/>
  </r>
  <r>
    <d v="2006-07-31T00:00:00"/>
    <n v="567.53"/>
    <x v="4"/>
  </r>
  <r>
    <d v="2006-08-01T00:00:00"/>
    <n v="50"/>
    <x v="4"/>
  </r>
  <r>
    <d v="2006-08-01T00:00:00"/>
    <n v="777"/>
    <x v="3"/>
  </r>
  <r>
    <d v="2006-08-01T00:00:00"/>
    <n v="26"/>
    <x v="2"/>
  </r>
  <r>
    <d v="2006-08-01T00:00:00"/>
    <n v="179.9"/>
    <x v="0"/>
  </r>
  <r>
    <d v="2006-08-01T00:00:00"/>
    <n v="223"/>
    <x v="2"/>
  </r>
  <r>
    <d v="2006-08-01T00:00:00"/>
    <n v="100"/>
    <x v="0"/>
  </r>
  <r>
    <d v="2006-08-01T00:00:00"/>
    <n v="19.95"/>
    <x v="0"/>
  </r>
  <r>
    <d v="2006-08-04T00:00:00"/>
    <n v="17610"/>
    <x v="0"/>
  </r>
  <r>
    <d v="2006-08-04T00:00:00"/>
    <n v="59.09"/>
    <x v="4"/>
  </r>
  <r>
    <d v="2006-08-04T00:00:00"/>
    <n v="296.11"/>
    <x v="2"/>
  </r>
  <r>
    <d v="2006-08-04T00:00:00"/>
    <n v="100"/>
    <x v="0"/>
  </r>
  <r>
    <d v="2006-08-04T00:00:00"/>
    <n v="68.95"/>
    <x v="9"/>
  </r>
  <r>
    <d v="2006-08-04T00:00:00"/>
    <n v="11184"/>
    <x v="0"/>
  </r>
  <r>
    <d v="2006-08-04T00:00:00"/>
    <n v="19.95"/>
    <x v="0"/>
  </r>
  <r>
    <d v="2006-08-05T00:00:00"/>
    <n v="2687"/>
    <x v="2"/>
  </r>
  <r>
    <d v="2006-08-05T00:00:00"/>
    <n v="3193"/>
    <x v="6"/>
  </r>
  <r>
    <d v="2006-08-05T00:00:00"/>
    <n v="600"/>
    <x v="9"/>
  </r>
  <r>
    <d v="2006-08-05T00:00:00"/>
    <n v="257"/>
    <x v="2"/>
  </r>
  <r>
    <d v="2006-08-05T00:00:00"/>
    <n v="4500"/>
    <x v="1"/>
  </r>
  <r>
    <d v="2006-08-05T00:00:00"/>
    <n v="753"/>
    <x v="3"/>
  </r>
  <r>
    <d v="2006-08-05T00:00:00"/>
    <n v="145.65"/>
    <x v="0"/>
  </r>
  <r>
    <d v="2006-08-05T00:00:00"/>
    <n v="37.76"/>
    <x v="6"/>
  </r>
  <r>
    <d v="2006-08-05T00:00:00"/>
    <n v="330.05"/>
    <x v="6"/>
  </r>
  <r>
    <d v="2006-08-05T00:00:00"/>
    <n v="82.13"/>
    <x v="8"/>
  </r>
  <r>
    <d v="2006-08-05T00:00:00"/>
    <n v="622.99"/>
    <x v="9"/>
  </r>
  <r>
    <d v="2006-08-05T00:00:00"/>
    <n v="0"/>
    <x v="7"/>
  </r>
  <r>
    <d v="2006-08-05T00:00:00"/>
    <n v="0"/>
    <x v="7"/>
  </r>
  <r>
    <d v="2006-08-05T00:00:00"/>
    <n v="0"/>
    <x v="7"/>
  </r>
  <r>
    <d v="2006-08-06T00:00:00"/>
    <n v="0"/>
    <x v="7"/>
  </r>
  <r>
    <d v="2006-08-06T00:00:00"/>
    <n v="0"/>
    <x v="7"/>
  </r>
  <r>
    <d v="2006-08-06T00:00:00"/>
    <n v="0"/>
    <x v="7"/>
  </r>
  <r>
    <d v="2006-08-06T00:00:00"/>
    <n v="0"/>
    <x v="7"/>
  </r>
  <r>
    <d v="2006-08-06T00:00:00"/>
    <n v="0"/>
    <x v="7"/>
  </r>
  <r>
    <d v="2006-08-10T00:00:00"/>
    <n v="96.62"/>
    <x v="5"/>
  </r>
  <r>
    <d v="2006-08-11T00:00:00"/>
    <n v="158"/>
    <x v="0"/>
  </r>
  <r>
    <d v="2006-08-11T00:00:00"/>
    <n v="42"/>
    <x v="1"/>
  </r>
  <r>
    <d v="2006-08-11T00:00:00"/>
    <n v="59.85"/>
    <x v="4"/>
  </r>
  <r>
    <d v="2006-08-11T00:00:00"/>
    <n v="39.9"/>
    <x v="6"/>
  </r>
  <r>
    <d v="2006-08-11T00:00:00"/>
    <n v="830.66"/>
    <x v="8"/>
  </r>
  <r>
    <d v="2006-08-11T00:00:00"/>
    <n v="856.95"/>
    <x v="8"/>
  </r>
  <r>
    <d v="2006-08-11T00:00:00"/>
    <n v="670.28"/>
    <x v="9"/>
  </r>
  <r>
    <d v="2006-08-11T00:00:00"/>
    <n v="49.95"/>
    <x v="1"/>
  </r>
  <r>
    <d v="2006-08-11T00:00:00"/>
    <n v="2530.62"/>
    <x v="2"/>
  </r>
  <r>
    <d v="2006-08-11T00:00:00"/>
    <n v="150"/>
    <x v="0"/>
  </r>
  <r>
    <d v="2006-08-11T00:00:00"/>
    <n v="99"/>
    <x v="5"/>
  </r>
  <r>
    <d v="2006-08-11T00:00:00"/>
    <n v="55"/>
    <x v="4"/>
  </r>
  <r>
    <d v="2006-08-11T00:00:00"/>
    <n v="117.95"/>
    <x v="0"/>
  </r>
  <r>
    <d v="2006-08-11T00:00:00"/>
    <n v="74.900000000000006"/>
    <x v="3"/>
  </r>
  <r>
    <d v="2006-08-11T00:00:00"/>
    <n v="663"/>
    <x v="9"/>
  </r>
  <r>
    <d v="2006-08-11T00:00:00"/>
    <n v="167.62"/>
    <x v="0"/>
  </r>
  <r>
    <d v="2006-08-11T00:00:00"/>
    <n v="200"/>
    <x v="2"/>
  </r>
  <r>
    <d v="2006-08-12T00:00:00"/>
    <n v="220"/>
    <x v="2"/>
  </r>
  <r>
    <d v="2006-08-12T00:00:00"/>
    <n v="368"/>
    <x v="6"/>
  </r>
  <r>
    <d v="2006-08-12T00:00:00"/>
    <n v="53"/>
    <x v="4"/>
  </r>
  <r>
    <d v="2006-08-12T00:00:00"/>
    <n v="258.85000000000002"/>
    <x v="2"/>
  </r>
  <r>
    <d v="2006-08-12T00:00:00"/>
    <n v="506"/>
    <x v="4"/>
  </r>
  <r>
    <d v="2006-08-12T00:00:00"/>
    <n v="113"/>
    <x v="0"/>
  </r>
  <r>
    <d v="2006-08-12T00:00:00"/>
    <n v="44"/>
    <x v="1"/>
  </r>
  <r>
    <d v="2006-08-12T00:00:00"/>
    <n v="2316.7800000000002"/>
    <x v="2"/>
  </r>
  <r>
    <d v="2006-08-12T00:00:00"/>
    <n v="613"/>
    <x v="9"/>
  </r>
  <r>
    <d v="2006-08-12T00:00:00"/>
    <n v="1383.95"/>
    <x v="0"/>
  </r>
  <r>
    <d v="2006-08-12T00:00:00"/>
    <n v="14889"/>
    <x v="0"/>
  </r>
  <r>
    <d v="2006-08-12T00:00:00"/>
    <n v="24.95"/>
    <x v="2"/>
  </r>
  <r>
    <d v="2006-08-12T00:00:00"/>
    <n v="49.95"/>
    <x v="1"/>
  </r>
  <r>
    <d v="2006-08-12T00:00:00"/>
    <n v="60"/>
    <x v="9"/>
  </r>
  <r>
    <d v="2006-08-12T00:00:00"/>
    <n v="19.95"/>
    <x v="0"/>
  </r>
  <r>
    <d v="2006-08-12T00:00:00"/>
    <n v="125"/>
    <x v="0"/>
  </r>
  <r>
    <d v="2006-08-12T00:00:00"/>
    <n v="59"/>
    <x v="4"/>
  </r>
  <r>
    <d v="2006-08-12T00:00:00"/>
    <n v="310"/>
    <x v="6"/>
  </r>
  <r>
    <d v="2006-08-12T00:00:00"/>
    <n v="609"/>
    <x v="9"/>
  </r>
  <r>
    <d v="2006-08-12T00:00:00"/>
    <n v="63"/>
    <x v="9"/>
  </r>
  <r>
    <d v="2006-08-12T00:00:00"/>
    <n v="375"/>
    <x v="6"/>
  </r>
  <r>
    <d v="2006-08-12T00:00:00"/>
    <n v="483.63"/>
    <x v="1"/>
  </r>
  <r>
    <d v="2006-08-12T00:00:00"/>
    <n v="13"/>
    <x v="0"/>
  </r>
  <r>
    <d v="2006-08-12T00:00:00"/>
    <n v="120"/>
    <x v="0"/>
  </r>
  <r>
    <d v="2006-08-12T00:00:00"/>
    <n v="68.95"/>
    <x v="9"/>
  </r>
  <r>
    <d v="2006-08-12T00:00:00"/>
    <n v="39"/>
    <x v="6"/>
  </r>
  <r>
    <d v="2006-08-12T00:00:00"/>
    <n v="2866"/>
    <x v="2"/>
  </r>
  <r>
    <d v="2006-08-12T00:00:00"/>
    <n v="24.95"/>
    <x v="2"/>
  </r>
  <r>
    <d v="2006-08-12T00:00:00"/>
    <n v="1374.02"/>
    <x v="0"/>
  </r>
  <r>
    <d v="2006-08-12T00:00:00"/>
    <n v="58.44"/>
    <x v="4"/>
  </r>
  <r>
    <d v="2006-08-12T00:00:00"/>
    <n v="169.95"/>
    <x v="0"/>
  </r>
  <r>
    <d v="2006-08-12T00:00:00"/>
    <n v="300"/>
    <x v="6"/>
  </r>
  <r>
    <d v="2006-08-12T00:00:00"/>
    <n v="143"/>
    <x v="0"/>
  </r>
  <r>
    <d v="2006-08-12T00:00:00"/>
    <n v="132"/>
    <x v="0"/>
  </r>
  <r>
    <d v="2006-08-12T00:00:00"/>
    <n v="3833.5"/>
    <x v="6"/>
  </r>
  <r>
    <d v="2006-08-12T00:00:00"/>
    <n v="58.95"/>
    <x v="4"/>
  </r>
  <r>
    <d v="2006-08-12T00:00:00"/>
    <n v="545"/>
    <x v="4"/>
  </r>
  <r>
    <d v="2006-08-12T00:00:00"/>
    <n v="78.8"/>
    <x v="3"/>
  </r>
  <r>
    <d v="2006-08-12T00:00:00"/>
    <n v="322.49"/>
    <x v="6"/>
  </r>
  <r>
    <d v="2006-08-12T00:00:00"/>
    <n v="190.78"/>
    <x v="0"/>
  </r>
  <r>
    <d v="2006-08-13T00:00:00"/>
    <n v="430"/>
    <x v="1"/>
  </r>
  <r>
    <d v="2006-08-13T00:00:00"/>
    <n v="3873.12"/>
    <x v="6"/>
  </r>
  <r>
    <d v="2006-08-13T00:00:00"/>
    <n v="1731.07"/>
    <x v="0"/>
  </r>
  <r>
    <d v="2006-08-13T00:00:00"/>
    <n v="99"/>
    <x v="5"/>
  </r>
  <r>
    <d v="2006-08-13T00:00:00"/>
    <n v="189.95"/>
    <x v="0"/>
  </r>
  <r>
    <d v="2006-08-13T00:00:00"/>
    <n v="175"/>
    <x v="0"/>
  </r>
  <r>
    <d v="2006-08-13T00:00:00"/>
    <n v="0"/>
    <x v="7"/>
  </r>
  <r>
    <d v="2006-08-13T00:00:00"/>
    <n v="0"/>
    <x v="7"/>
  </r>
  <r>
    <d v="2006-08-18T00:00:00"/>
    <n v="109.8"/>
    <x v="0"/>
  </r>
  <r>
    <d v="2006-08-18T00:00:00"/>
    <n v="42"/>
    <x v="1"/>
  </r>
  <r>
    <d v="2006-08-18T00:00:00"/>
    <n v="150"/>
    <x v="0"/>
  </r>
  <r>
    <d v="2006-08-18T00:00:00"/>
    <n v="39.9"/>
    <x v="6"/>
  </r>
  <r>
    <d v="2006-08-18T00:00:00"/>
    <n v="25"/>
    <x v="2"/>
  </r>
  <r>
    <d v="2006-08-18T00:00:00"/>
    <n v="1114.72"/>
    <x v="0"/>
  </r>
  <r>
    <d v="2006-08-18T00:00:00"/>
    <n v="193"/>
    <x v="0"/>
  </r>
  <r>
    <d v="2006-08-18T00:00:00"/>
    <n v="39.9"/>
    <x v="6"/>
  </r>
  <r>
    <d v="2006-08-18T00:00:00"/>
    <n v="210"/>
    <x v="2"/>
  </r>
  <r>
    <d v="2006-08-18T00:00:00"/>
    <n v="40.270000000000003"/>
    <x v="1"/>
  </r>
  <r>
    <d v="2006-08-18T00:00:00"/>
    <n v="88.65"/>
    <x v="8"/>
  </r>
  <r>
    <d v="2006-08-18T00:00:00"/>
    <n v="2530.31"/>
    <x v="2"/>
  </r>
  <r>
    <d v="2006-08-18T00:00:00"/>
    <n v="39.9"/>
    <x v="6"/>
  </r>
  <r>
    <d v="2006-08-18T00:00:00"/>
    <n v="125"/>
    <x v="0"/>
  </r>
  <r>
    <d v="2006-08-18T00:00:00"/>
    <n v="19.95"/>
    <x v="0"/>
  </r>
  <r>
    <d v="2006-08-18T00:00:00"/>
    <n v="39"/>
    <x v="6"/>
  </r>
  <r>
    <d v="2006-08-18T00:00:00"/>
    <n v="845"/>
    <x v="8"/>
  </r>
  <r>
    <d v="2006-08-18T00:00:00"/>
    <n v="19.95"/>
    <x v="0"/>
  </r>
  <r>
    <d v="2006-08-18T00:00:00"/>
    <n v="85.96"/>
    <x v="8"/>
  </r>
  <r>
    <d v="2006-08-18T00:00:00"/>
    <n v="375"/>
    <x v="6"/>
  </r>
  <r>
    <d v="2006-08-19T00:00:00"/>
    <n v="1320"/>
    <x v="0"/>
  </r>
  <r>
    <d v="2006-08-19T00:00:00"/>
    <n v="303"/>
    <x v="6"/>
  </r>
  <r>
    <d v="2006-08-19T00:00:00"/>
    <n v="233.25"/>
    <x v="2"/>
  </r>
  <r>
    <d v="2006-08-19T00:00:00"/>
    <n v="135"/>
    <x v="0"/>
  </r>
  <r>
    <d v="2006-08-19T00:00:00"/>
    <n v="150"/>
    <x v="0"/>
  </r>
  <r>
    <d v="2006-08-19T00:00:00"/>
    <n v="420"/>
    <x v="1"/>
  </r>
  <r>
    <d v="2006-08-19T00:00:00"/>
    <n v="14"/>
    <x v="0"/>
  </r>
  <r>
    <d v="2006-08-19T00:00:00"/>
    <n v="1049.25"/>
    <x v="0"/>
  </r>
  <r>
    <d v="2006-08-19T00:00:00"/>
    <n v="216.8"/>
    <x v="2"/>
  </r>
  <r>
    <d v="2006-08-19T00:00:00"/>
    <n v="749.08"/>
    <x v="3"/>
  </r>
  <r>
    <d v="2006-08-19T00:00:00"/>
    <n v="6125"/>
    <x v="9"/>
  </r>
  <r>
    <d v="2006-08-19T00:00:00"/>
    <n v="39"/>
    <x v="6"/>
  </r>
  <r>
    <d v="2006-08-19T00:00:00"/>
    <n v="130.94999999999999"/>
    <x v="0"/>
  </r>
  <r>
    <d v="2006-08-19T00:00:00"/>
    <n v="1155"/>
    <x v="0"/>
  </r>
  <r>
    <d v="2006-08-19T00:00:00"/>
    <n v="1676"/>
    <x v="0"/>
  </r>
  <r>
    <d v="2006-08-19T00:00:00"/>
    <n v="19.95"/>
    <x v="0"/>
  </r>
  <r>
    <d v="2006-08-19T00:00:00"/>
    <n v="260.95"/>
    <x v="2"/>
  </r>
  <r>
    <d v="2006-08-19T00:00:00"/>
    <n v="113.9"/>
    <x v="0"/>
  </r>
  <r>
    <d v="2006-08-19T00:00:00"/>
    <n v="310"/>
    <x v="6"/>
  </r>
  <r>
    <d v="2006-08-19T00:00:00"/>
    <n v="125"/>
    <x v="0"/>
  </r>
  <r>
    <d v="2006-08-20T00:00:00"/>
    <n v="0"/>
    <x v="7"/>
  </r>
  <r>
    <d v="2006-08-20T00:00:00"/>
    <n v="0"/>
    <x v="7"/>
  </r>
  <r>
    <d v="2006-08-22T00:00:00"/>
    <n v="215"/>
    <x v="2"/>
  </r>
  <r>
    <d v="2006-08-22T00:00:00"/>
    <n v="500"/>
    <x v="4"/>
  </r>
  <r>
    <d v="2006-08-22T00:00:00"/>
    <n v="336"/>
    <x v="6"/>
  </r>
  <r>
    <d v="2006-08-22T00:00:00"/>
    <n v="39.9"/>
    <x v="6"/>
  </r>
  <r>
    <d v="2006-08-23T00:00:00"/>
    <n v="200"/>
    <x v="2"/>
  </r>
  <r>
    <d v="2006-08-23T00:00:00"/>
    <n v="1000"/>
    <x v="0"/>
  </r>
  <r>
    <d v="2006-08-23T00:00:00"/>
    <n v="751"/>
    <x v="3"/>
  </r>
  <r>
    <d v="2006-08-23T00:00:00"/>
    <n v="94.9"/>
    <x v="5"/>
  </r>
  <r>
    <d v="2006-08-23T00:00:00"/>
    <n v="1318.73"/>
    <x v="0"/>
  </r>
  <r>
    <d v="2006-08-23T00:00:00"/>
    <n v="1100"/>
    <x v="0"/>
  </r>
  <r>
    <d v="2006-08-23T00:00:00"/>
    <n v="169.7"/>
    <x v="0"/>
  </r>
  <r>
    <d v="2006-08-23T00:00:00"/>
    <n v="300"/>
    <x v="6"/>
  </r>
  <r>
    <d v="2006-08-23T00:00:00"/>
    <n v="157.43"/>
    <x v="0"/>
  </r>
  <r>
    <d v="2006-08-23T00:00:00"/>
    <n v="125"/>
    <x v="0"/>
  </r>
  <r>
    <d v="2006-08-23T00:00:00"/>
    <n v="438"/>
    <x v="1"/>
  </r>
  <r>
    <d v="2006-08-23T00:00:00"/>
    <n v="3338.5"/>
    <x v="6"/>
  </r>
  <r>
    <d v="2006-08-23T00:00:00"/>
    <n v="193.6"/>
    <x v="0"/>
  </r>
  <r>
    <d v="2006-08-23T00:00:00"/>
    <n v="3000"/>
    <x v="6"/>
  </r>
  <r>
    <d v="2006-08-26T00:00:00"/>
    <n v="39.9"/>
    <x v="6"/>
  </r>
  <r>
    <d v="2006-08-26T00:00:00"/>
    <n v="16"/>
    <x v="0"/>
  </r>
  <r>
    <d v="2006-08-26T00:00:00"/>
    <n v="264.10000000000002"/>
    <x v="2"/>
  </r>
  <r>
    <d v="2006-08-26T00:00:00"/>
    <n v="39"/>
    <x v="6"/>
  </r>
  <r>
    <d v="2006-08-26T00:00:00"/>
    <n v="2322.0700000000002"/>
    <x v="2"/>
  </r>
  <r>
    <d v="2006-08-26T00:00:00"/>
    <n v="4916.04"/>
    <x v="1"/>
  </r>
  <r>
    <d v="2006-08-26T00:00:00"/>
    <n v="19.95"/>
    <x v="0"/>
  </r>
  <r>
    <d v="2006-08-26T00:00:00"/>
    <n v="1375"/>
    <x v="0"/>
  </r>
  <r>
    <d v="2006-08-27T00:00:00"/>
    <n v="377.71"/>
    <x v="6"/>
  </r>
  <r>
    <d v="2006-08-27T00:00:00"/>
    <n v="2093.0100000000002"/>
    <x v="2"/>
  </r>
  <r>
    <d v="2006-08-27T00:00:00"/>
    <n v="19.95"/>
    <x v="0"/>
  </r>
  <r>
    <d v="2006-08-27T00:00:00"/>
    <n v="75"/>
    <x v="3"/>
  </r>
  <r>
    <d v="2006-08-27T00:00:00"/>
    <n v="125"/>
    <x v="0"/>
  </r>
  <r>
    <d v="2006-08-27T00:00:00"/>
    <n v="42"/>
    <x v="1"/>
  </r>
  <r>
    <d v="2006-08-28T00:00:00"/>
    <n v="650"/>
    <x v="9"/>
  </r>
  <r>
    <d v="2006-08-28T00:00:00"/>
    <n v="2496.8000000000002"/>
    <x v="2"/>
  </r>
  <r>
    <d v="2006-08-29T00:00:00"/>
    <n v="75"/>
    <x v="3"/>
  </r>
  <r>
    <d v="2006-08-29T00:00:00"/>
    <n v="2869.06"/>
    <x v="2"/>
  </r>
  <r>
    <d v="2006-08-29T00:00:00"/>
    <n v="500"/>
    <x v="4"/>
  </r>
  <r>
    <d v="2006-09-01T00:00:00"/>
    <n v="688"/>
    <x v="9"/>
  </r>
  <r>
    <d v="2006-09-01T00:00:00"/>
    <n v="68.95"/>
    <x v="9"/>
  </r>
  <r>
    <d v="2006-09-01T00:00:00"/>
    <n v="2219.9699999999998"/>
    <x v="2"/>
  </r>
  <r>
    <d v="2006-09-01T00:00:00"/>
    <n v="214.85"/>
    <x v="2"/>
  </r>
  <r>
    <d v="2006-09-01T00:00:00"/>
    <n v="945.9"/>
    <x v="5"/>
  </r>
  <r>
    <d v="2006-09-01T00:00:00"/>
    <n v="4915.53"/>
    <x v="1"/>
  </r>
  <r>
    <d v="2006-09-01T00:00:00"/>
    <n v="89"/>
    <x v="8"/>
  </r>
  <r>
    <d v="2006-09-01T00:00:00"/>
    <n v="19.95"/>
    <x v="0"/>
  </r>
  <r>
    <d v="2006-09-01T00:00:00"/>
    <n v="398"/>
    <x v="6"/>
  </r>
  <r>
    <d v="2006-09-01T00:00:00"/>
    <n v="365.28"/>
    <x v="6"/>
  </r>
  <r>
    <d v="2006-09-02T00:00:00"/>
    <n v="301"/>
    <x v="6"/>
  </r>
  <r>
    <d v="2006-09-02T00:00:00"/>
    <n v="444"/>
    <x v="1"/>
  </r>
  <r>
    <d v="2006-09-02T00:00:00"/>
    <n v="39.9"/>
    <x v="6"/>
  </r>
  <r>
    <d v="2006-09-02T00:00:00"/>
    <n v="399.6"/>
    <x v="6"/>
  </r>
  <r>
    <d v="2006-09-02T00:00:00"/>
    <n v="14375"/>
    <x v="0"/>
  </r>
  <r>
    <d v="2006-09-02T00:00:00"/>
    <n v="25.82"/>
    <x v="2"/>
  </r>
  <r>
    <d v="2006-09-02T00:00:00"/>
    <n v="100"/>
    <x v="0"/>
  </r>
  <r>
    <d v="2006-09-02T00:00:00"/>
    <n v="232"/>
    <x v="2"/>
  </r>
  <r>
    <d v="2006-09-02T00:00:00"/>
    <n v="19.95"/>
    <x v="0"/>
  </r>
  <r>
    <d v="2006-09-02T00:00:00"/>
    <n v="0"/>
    <x v="7"/>
  </r>
  <r>
    <d v="2006-09-02T00:00:00"/>
    <n v="0"/>
    <x v="7"/>
  </r>
  <r>
    <d v="2006-09-03T00:00:00"/>
    <n v="0"/>
    <x v="7"/>
  </r>
  <r>
    <d v="2006-09-03T00:00:00"/>
    <n v="0"/>
    <x v="7"/>
  </r>
  <r>
    <d v="2006-09-03T00:00:00"/>
    <n v="0"/>
    <x v="7"/>
  </r>
  <r>
    <d v="2006-09-03T00:00:00"/>
    <n v="0"/>
    <x v="7"/>
  </r>
  <r>
    <d v="2006-09-03T00:00:00"/>
    <n v="0"/>
    <x v="7"/>
  </r>
  <r>
    <d v="2006-09-05T00:00:00"/>
    <n v="50"/>
    <x v="4"/>
  </r>
  <r>
    <d v="2006-09-05T00:00:00"/>
    <n v="26"/>
    <x v="2"/>
  </r>
  <r>
    <d v="2006-09-05T00:00:00"/>
    <n v="240.63"/>
    <x v="2"/>
  </r>
  <r>
    <d v="2006-09-05T00:00:00"/>
    <n v="460"/>
    <x v="1"/>
  </r>
  <r>
    <d v="2006-09-05T00:00:00"/>
    <n v="39"/>
    <x v="6"/>
  </r>
  <r>
    <d v="2006-09-05T00:00:00"/>
    <n v="361.19"/>
    <x v="6"/>
  </r>
  <r>
    <d v="2006-09-05T00:00:00"/>
    <n v="200"/>
    <x v="2"/>
  </r>
  <r>
    <d v="2006-09-05T00:00:00"/>
    <n v="11"/>
    <x v="0"/>
  </r>
  <r>
    <d v="2006-09-05T00:00:00"/>
    <n v="6001.71"/>
    <x v="9"/>
  </r>
  <r>
    <d v="2006-09-06T00:00:00"/>
    <n v="120.5"/>
    <x v="0"/>
  </r>
  <r>
    <d v="2006-09-06T00:00:00"/>
    <n v="50"/>
    <x v="4"/>
  </r>
  <r>
    <d v="2006-09-06T00:00:00"/>
    <n v="74.95"/>
    <x v="3"/>
  </r>
  <r>
    <d v="2006-09-06T00:00:00"/>
    <n v="50"/>
    <x v="4"/>
  </r>
  <r>
    <d v="2006-09-07T00:00:00"/>
    <n v="19"/>
    <x v="0"/>
  </r>
  <r>
    <d v="2006-09-07T00:00:00"/>
    <n v="50"/>
    <x v="4"/>
  </r>
  <r>
    <d v="2006-09-07T00:00:00"/>
    <n v="9180"/>
    <x v="5"/>
  </r>
  <r>
    <d v="2006-09-07T00:00:00"/>
    <n v="121.99"/>
    <x v="0"/>
  </r>
  <r>
    <d v="2006-09-07T00:00:00"/>
    <n v="54"/>
    <x v="4"/>
  </r>
  <r>
    <d v="2006-09-07T00:00:00"/>
    <n v="399.74"/>
    <x v="6"/>
  </r>
  <r>
    <d v="2006-09-07T00:00:00"/>
    <n v="104"/>
    <x v="0"/>
  </r>
  <r>
    <d v="2006-09-07T00:00:00"/>
    <n v="974"/>
    <x v="5"/>
  </r>
  <r>
    <d v="2006-09-07T00:00:00"/>
    <n v="27.11"/>
    <x v="2"/>
  </r>
  <r>
    <d v="2006-09-07T00:00:00"/>
    <n v="125"/>
    <x v="0"/>
  </r>
  <r>
    <d v="2006-09-09T00:00:00"/>
    <n v="0"/>
    <x v="7"/>
  </r>
  <r>
    <d v="2006-09-10T00:00:00"/>
    <n v="105"/>
    <x v="0"/>
  </r>
  <r>
    <d v="2006-09-10T00:00:00"/>
    <n v="150"/>
    <x v="0"/>
  </r>
  <r>
    <d v="2006-09-10T00:00:00"/>
    <n v="14"/>
    <x v="0"/>
  </r>
  <r>
    <d v="2006-09-10T00:00:00"/>
    <n v="19.95"/>
    <x v="0"/>
  </r>
  <r>
    <d v="2006-09-10T00:00:00"/>
    <n v="1694.84"/>
    <x v="0"/>
  </r>
  <r>
    <d v="2006-09-10T00:00:00"/>
    <n v="289.60000000000002"/>
    <x v="2"/>
  </r>
  <r>
    <d v="2006-09-10T00:00:00"/>
    <n v="4157.92"/>
    <x v="1"/>
  </r>
  <r>
    <d v="2006-09-10T00:00:00"/>
    <n v="87"/>
    <x v="8"/>
  </r>
  <r>
    <d v="2006-09-10T00:00:00"/>
    <n v="1131.82"/>
    <x v="0"/>
  </r>
  <r>
    <d v="2006-09-10T00:00:00"/>
    <n v="39.9"/>
    <x v="6"/>
  </r>
  <r>
    <d v="2006-09-10T00:00:00"/>
    <n v="203.16"/>
    <x v="2"/>
  </r>
  <r>
    <d v="2006-09-10T00:00:00"/>
    <n v="63"/>
    <x v="9"/>
  </r>
  <r>
    <d v="2006-09-10T00:00:00"/>
    <n v="62"/>
    <x v="9"/>
  </r>
  <r>
    <d v="2006-09-10T00:00:00"/>
    <n v="24.95"/>
    <x v="2"/>
  </r>
  <r>
    <d v="2006-09-10T00:00:00"/>
    <n v="55.17"/>
    <x v="4"/>
  </r>
  <r>
    <d v="2006-09-10T00:00:00"/>
    <n v="204.95"/>
    <x v="2"/>
  </r>
  <r>
    <d v="2006-09-10T00:00:00"/>
    <n v="422"/>
    <x v="1"/>
  </r>
  <r>
    <d v="2006-09-10T00:00:00"/>
    <n v="79"/>
    <x v="3"/>
  </r>
  <r>
    <d v="2006-09-10T00:00:00"/>
    <n v="58.95"/>
    <x v="4"/>
  </r>
  <r>
    <d v="2006-09-10T00:00:00"/>
    <n v="28"/>
    <x v="2"/>
  </r>
  <r>
    <d v="2006-09-10T00:00:00"/>
    <n v="78.900000000000006"/>
    <x v="3"/>
  </r>
  <r>
    <d v="2006-09-10T00:00:00"/>
    <n v="270"/>
    <x v="2"/>
  </r>
  <r>
    <d v="2006-09-11T00:00:00"/>
    <n v="125"/>
    <x v="0"/>
  </r>
  <r>
    <d v="2006-09-11T00:00:00"/>
    <n v="45.01"/>
    <x v="1"/>
  </r>
  <r>
    <d v="2006-09-11T00:00:00"/>
    <n v="100"/>
    <x v="0"/>
  </r>
  <r>
    <d v="2006-09-11T00:00:00"/>
    <n v="132"/>
    <x v="0"/>
  </r>
  <r>
    <d v="2006-09-11T00:00:00"/>
    <n v="200"/>
    <x v="2"/>
  </r>
  <r>
    <d v="2006-09-11T00:00:00"/>
    <n v="2200"/>
    <x v="2"/>
  </r>
  <r>
    <d v="2006-09-12T00:00:00"/>
    <n v="28155"/>
    <x v="2"/>
  </r>
  <r>
    <d v="2006-09-13T00:00:00"/>
    <n v="4342.22"/>
    <x v="1"/>
  </r>
  <r>
    <d v="2006-09-13T00:00:00"/>
    <n v="150"/>
    <x v="0"/>
  </r>
  <r>
    <d v="2006-09-13T00:00:00"/>
    <n v="339.83"/>
    <x v="6"/>
  </r>
  <r>
    <d v="2006-09-13T00:00:00"/>
    <n v="909.95"/>
    <x v="5"/>
  </r>
  <r>
    <d v="2006-09-13T00:00:00"/>
    <n v="175"/>
    <x v="0"/>
  </r>
  <r>
    <d v="2006-09-15T00:00:00"/>
    <n v="241.85"/>
    <x v="2"/>
  </r>
  <r>
    <d v="2006-09-15T00:00:00"/>
    <n v="19"/>
    <x v="0"/>
  </r>
  <r>
    <d v="2006-09-15T00:00:00"/>
    <n v="63"/>
    <x v="9"/>
  </r>
  <r>
    <d v="2006-09-15T00:00:00"/>
    <n v="5727.68"/>
    <x v="4"/>
  </r>
  <r>
    <d v="2006-09-15T00:00:00"/>
    <n v="923.5"/>
    <x v="5"/>
  </r>
  <r>
    <d v="2006-09-15T00:00:00"/>
    <n v="13"/>
    <x v="0"/>
  </r>
  <r>
    <d v="2006-09-15T00:00:00"/>
    <n v="39"/>
    <x v="6"/>
  </r>
  <r>
    <d v="2006-09-15T00:00:00"/>
    <n v="5822"/>
    <x v="4"/>
  </r>
  <r>
    <d v="2006-09-15T00:00:00"/>
    <n v="24.95"/>
    <x v="2"/>
  </r>
  <r>
    <d v="2006-09-15T00:00:00"/>
    <n v="671.98"/>
    <x v="9"/>
  </r>
  <r>
    <d v="2006-09-15T00:00:00"/>
    <n v="19.95"/>
    <x v="0"/>
  </r>
  <r>
    <d v="2006-09-15T00:00:00"/>
    <n v="39"/>
    <x v="6"/>
  </r>
  <r>
    <d v="2006-09-15T00:00:00"/>
    <n v="2848"/>
    <x v="2"/>
  </r>
  <r>
    <d v="2006-09-15T00:00:00"/>
    <n v="1356.56"/>
    <x v="0"/>
  </r>
  <r>
    <d v="2006-09-15T00:00:00"/>
    <n v="58.95"/>
    <x v="4"/>
  </r>
  <r>
    <d v="2006-09-15T00:00:00"/>
    <n v="7358.02"/>
    <x v="3"/>
  </r>
  <r>
    <d v="2006-09-15T00:00:00"/>
    <n v="78.900000000000006"/>
    <x v="3"/>
  </r>
  <r>
    <d v="2006-09-15T00:00:00"/>
    <n v="19.95"/>
    <x v="0"/>
  </r>
  <r>
    <d v="2006-09-15T00:00:00"/>
    <n v="1675"/>
    <x v="0"/>
  </r>
  <r>
    <d v="2006-09-16T00:00:00"/>
    <n v="105"/>
    <x v="0"/>
  </r>
  <r>
    <d v="2006-09-16T00:00:00"/>
    <n v="3071.71"/>
    <x v="6"/>
  </r>
  <r>
    <d v="2006-09-16T00:00:00"/>
    <n v="1740.8"/>
    <x v="0"/>
  </r>
  <r>
    <d v="2006-09-16T00:00:00"/>
    <n v="44"/>
    <x v="1"/>
  </r>
  <r>
    <d v="2006-09-16T00:00:00"/>
    <n v="1703.33"/>
    <x v="0"/>
  </r>
  <r>
    <d v="2006-09-16T00:00:00"/>
    <n v="200"/>
    <x v="2"/>
  </r>
  <r>
    <d v="2006-09-16T00:00:00"/>
    <n v="39"/>
    <x v="6"/>
  </r>
  <r>
    <d v="2006-09-16T00:00:00"/>
    <n v="13"/>
    <x v="0"/>
  </r>
  <r>
    <d v="2006-09-16T00:00:00"/>
    <n v="250"/>
    <x v="2"/>
  </r>
  <r>
    <d v="2006-09-16T00:00:00"/>
    <n v="1024"/>
    <x v="0"/>
  </r>
  <r>
    <d v="2006-09-16T00:00:00"/>
    <n v="101.45"/>
    <x v="0"/>
  </r>
  <r>
    <d v="2006-09-16T00:00:00"/>
    <n v="19.95"/>
    <x v="0"/>
  </r>
  <r>
    <d v="2006-09-16T00:00:00"/>
    <n v="39"/>
    <x v="6"/>
  </r>
  <r>
    <d v="2006-09-16T00:00:00"/>
    <n v="714"/>
    <x v="3"/>
  </r>
  <r>
    <d v="2006-09-16T00:00:00"/>
    <n v="438"/>
    <x v="1"/>
  </r>
  <r>
    <d v="2006-09-16T00:00:00"/>
    <n v="5527"/>
    <x v="4"/>
  </r>
  <r>
    <d v="2006-09-16T00:00:00"/>
    <n v="231.95"/>
    <x v="2"/>
  </r>
  <r>
    <d v="2006-09-16T00:00:00"/>
    <n v="28"/>
    <x v="2"/>
  </r>
  <r>
    <d v="2006-09-16T00:00:00"/>
    <n v="0"/>
    <x v="7"/>
  </r>
  <r>
    <d v="2006-09-18T00:00:00"/>
    <n v="1289"/>
    <x v="0"/>
  </r>
  <r>
    <d v="2006-09-18T00:00:00"/>
    <n v="494.35"/>
    <x v="1"/>
  </r>
  <r>
    <d v="2006-09-18T00:00:00"/>
    <n v="99"/>
    <x v="5"/>
  </r>
  <r>
    <d v="2006-09-18T00:00:00"/>
    <n v="19.95"/>
    <x v="0"/>
  </r>
  <r>
    <d v="2006-09-19T00:00:00"/>
    <n v="1083"/>
    <x v="0"/>
  </r>
  <r>
    <d v="2006-09-19T00:00:00"/>
    <n v="6002.77"/>
    <x v="9"/>
  </r>
  <r>
    <d v="2006-09-20T00:00:00"/>
    <n v="1852"/>
    <x v="0"/>
  </r>
  <r>
    <d v="2006-09-20T00:00:00"/>
    <n v="158.06"/>
    <x v="0"/>
  </r>
  <r>
    <d v="2006-09-22T00:00:00"/>
    <n v="892.76"/>
    <x v="8"/>
  </r>
  <r>
    <d v="2006-09-22T00:00:00"/>
    <n v="1689.8"/>
    <x v="0"/>
  </r>
  <r>
    <d v="2006-09-22T00:00:00"/>
    <n v="68.95"/>
    <x v="9"/>
  </r>
  <r>
    <d v="2006-09-22T00:00:00"/>
    <n v="1182.95"/>
    <x v="0"/>
  </r>
  <r>
    <d v="2006-09-22T00:00:00"/>
    <n v="188"/>
    <x v="0"/>
  </r>
  <r>
    <d v="2006-09-22T00:00:00"/>
    <n v="225"/>
    <x v="2"/>
  </r>
  <r>
    <d v="2006-09-22T00:00:00"/>
    <n v="99"/>
    <x v="5"/>
  </r>
  <r>
    <d v="2006-09-22T00:00:00"/>
    <n v="19.95"/>
    <x v="0"/>
  </r>
  <r>
    <d v="2006-09-22T00:00:00"/>
    <n v="89"/>
    <x v="8"/>
  </r>
  <r>
    <d v="2006-09-22T00:00:00"/>
    <n v="200"/>
    <x v="2"/>
  </r>
  <r>
    <d v="2006-09-22T00:00:00"/>
    <n v="289.63"/>
    <x v="2"/>
  </r>
  <r>
    <d v="2006-09-22T00:00:00"/>
    <n v="100"/>
    <x v="0"/>
  </r>
  <r>
    <d v="2006-09-22T00:00:00"/>
    <n v="0"/>
    <x v="7"/>
  </r>
  <r>
    <d v="2006-09-22T00:00:00"/>
    <n v="0"/>
    <x v="7"/>
  </r>
  <r>
    <d v="2006-09-22T00:00:00"/>
    <n v="0"/>
    <x v="7"/>
  </r>
  <r>
    <d v="2006-09-22T00:00:00"/>
    <n v="0"/>
    <x v="7"/>
  </r>
  <r>
    <d v="2006-09-22T00:00:00"/>
    <n v="0"/>
    <x v="7"/>
  </r>
  <r>
    <d v="2006-09-22T00:00:00"/>
    <n v="1001"/>
    <x v="0"/>
  </r>
  <r>
    <d v="2006-09-22T00:00:00"/>
    <n v="3417.87"/>
    <x v="6"/>
  </r>
  <r>
    <d v="2006-09-22T00:00:00"/>
    <n v="39.9"/>
    <x v="6"/>
  </r>
  <r>
    <d v="2006-09-22T00:00:00"/>
    <n v="612"/>
    <x v="9"/>
  </r>
  <r>
    <d v="2006-09-22T00:00:00"/>
    <n v="7125"/>
    <x v="3"/>
  </r>
  <r>
    <d v="2006-09-22T00:00:00"/>
    <n v="3411.84"/>
    <x v="6"/>
  </r>
  <r>
    <d v="2006-09-22T00:00:00"/>
    <n v="19.95"/>
    <x v="0"/>
  </r>
  <r>
    <d v="2006-09-22T00:00:00"/>
    <n v="713.89"/>
    <x v="3"/>
  </r>
  <r>
    <d v="2006-09-22T00:00:00"/>
    <n v="1576"/>
    <x v="0"/>
  </r>
  <r>
    <d v="2006-09-22T00:00:00"/>
    <n v="919.5"/>
    <x v="5"/>
  </r>
  <r>
    <d v="2006-09-22T00:00:00"/>
    <n v="563"/>
    <x v="4"/>
  </r>
  <r>
    <d v="2006-09-23T00:00:00"/>
    <n v="693.11"/>
    <x v="9"/>
  </r>
  <r>
    <d v="2006-09-23T00:00:00"/>
    <n v="0"/>
    <x v="7"/>
  </r>
  <r>
    <d v="2006-09-25T00:00:00"/>
    <n v="1138.26"/>
    <x v="0"/>
  </r>
  <r>
    <d v="2006-09-25T00:00:00"/>
    <n v="54"/>
    <x v="4"/>
  </r>
  <r>
    <d v="2006-09-25T00:00:00"/>
    <n v="40"/>
    <x v="1"/>
  </r>
  <r>
    <d v="2006-09-25T00:00:00"/>
    <n v="2500"/>
    <x v="2"/>
  </r>
  <r>
    <d v="2006-09-27T00:00:00"/>
    <n v="350"/>
    <x v="6"/>
  </r>
  <r>
    <d v="2006-09-27T00:00:00"/>
    <n v="2000"/>
    <x v="2"/>
  </r>
  <r>
    <d v="2006-09-27T00:00:00"/>
    <n v="1800"/>
    <x v="0"/>
  </r>
  <r>
    <d v="2006-09-27T00:00:00"/>
    <n v="909.92"/>
    <x v="5"/>
  </r>
  <r>
    <d v="2006-09-28T00:00:00"/>
    <n v="2357.9299999999998"/>
    <x v="2"/>
  </r>
  <r>
    <d v="2006-09-29T00:00:00"/>
    <n v="75"/>
    <x v="3"/>
  </r>
  <r>
    <d v="2006-09-29T00:00:00"/>
    <n v="0.53"/>
    <x v="7"/>
  </r>
  <r>
    <d v="2006-09-29T00:00:00"/>
    <n v="113.95"/>
    <x v="0"/>
  </r>
  <r>
    <d v="2006-09-29T00:00:00"/>
    <n v="39.9"/>
    <x v="6"/>
  </r>
  <r>
    <d v="2006-09-29T00:00:00"/>
    <n v="14"/>
    <x v="0"/>
  </r>
  <r>
    <d v="2006-09-29T00:00:00"/>
    <n v="60.43"/>
    <x v="9"/>
  </r>
  <r>
    <d v="2006-09-29T00:00:00"/>
    <n v="616.75"/>
    <x v="9"/>
  </r>
  <r>
    <d v="2006-09-29T00:00:00"/>
    <n v="29.75"/>
    <x v="2"/>
  </r>
  <r>
    <d v="2006-09-29T00:00:00"/>
    <n v="500"/>
    <x v="4"/>
  </r>
  <r>
    <d v="2006-09-29T00:00:00"/>
    <n v="100.64"/>
    <x v="0"/>
  </r>
  <r>
    <d v="2006-09-29T00:00:00"/>
    <n v="239.2"/>
    <x v="2"/>
  </r>
  <r>
    <d v="2006-09-29T00:00:00"/>
    <n v="85"/>
    <x v="8"/>
  </r>
  <r>
    <d v="2006-09-29T00:00:00"/>
    <n v="99"/>
    <x v="5"/>
  </r>
  <r>
    <d v="2006-09-29T00:00:00"/>
    <n v="198"/>
    <x v="0"/>
  </r>
  <r>
    <d v="2006-09-29T00:00:00"/>
    <n v="544.95000000000005"/>
    <x v="4"/>
  </r>
  <r>
    <d v="2006-09-29T00:00:00"/>
    <n v="59.85"/>
    <x v="4"/>
  </r>
  <r>
    <d v="2006-09-29T00:00:00"/>
    <n v="174"/>
    <x v="0"/>
  </r>
  <r>
    <d v="2006-09-29T00:00:00"/>
    <n v="338"/>
    <x v="6"/>
  </r>
  <r>
    <d v="2006-09-29T00:00:00"/>
    <n v="39.9"/>
    <x v="6"/>
  </r>
  <r>
    <d v="2006-09-29T00:00:00"/>
    <n v="94"/>
    <x v="5"/>
  </r>
  <r>
    <d v="2006-09-29T00:00:00"/>
    <n v="500"/>
    <x v="4"/>
  </r>
  <r>
    <d v="2006-09-29T00:00:00"/>
    <n v="3.87"/>
    <x v="6"/>
  </r>
  <r>
    <d v="2006-09-29T00:00:00"/>
    <n v="68.95"/>
    <x v="9"/>
  </r>
  <r>
    <d v="2006-09-29T00:00:00"/>
    <n v="360.66"/>
    <x v="6"/>
  </r>
  <r>
    <d v="2006-09-29T00:00:00"/>
    <n v="172.37"/>
    <x v="0"/>
  </r>
  <r>
    <d v="2006-09-29T00:00:00"/>
    <n v="103.95"/>
    <x v="0"/>
  </r>
  <r>
    <d v="2006-09-29T00:00:00"/>
    <n v="39"/>
    <x v="6"/>
  </r>
  <r>
    <d v="2006-09-29T00:00:00"/>
    <n v="106.95"/>
    <x v="0"/>
  </r>
  <r>
    <d v="2006-09-29T00:00:00"/>
    <n v="375"/>
    <x v="6"/>
  </r>
  <r>
    <d v="2006-09-29T00:00:00"/>
    <n v="704.89"/>
    <x v="3"/>
  </r>
  <r>
    <d v="2006-09-29T00:00:00"/>
    <n v="19.95"/>
    <x v="0"/>
  </r>
  <r>
    <d v="2006-09-30T00:00:00"/>
    <n v="44.85"/>
    <x v="1"/>
  </r>
  <r>
    <d v="2006-09-30T00:00:00"/>
    <n v="544"/>
    <x v="4"/>
  </r>
  <r>
    <d v="2006-09-30T00:00:00"/>
    <n v="100"/>
    <x v="0"/>
  </r>
  <r>
    <d v="2006-09-30T00:00:00"/>
    <n v="10"/>
    <x v="0"/>
  </r>
  <r>
    <d v="2006-09-30T00:00:00"/>
    <n v="2200.9899999999998"/>
    <x v="2"/>
  </r>
  <r>
    <d v="2006-09-30T00:00:00"/>
    <n v="39.9"/>
    <x v="6"/>
  </r>
  <r>
    <d v="2006-09-30T00:00:00"/>
    <n v="39.9"/>
    <x v="6"/>
  </r>
  <r>
    <d v="2006-09-30T00:00:00"/>
    <n v="12250"/>
    <x v="0"/>
  </r>
  <r>
    <d v="2006-09-30T00:00:00"/>
    <n v="26.35"/>
    <x v="2"/>
  </r>
  <r>
    <d v="2006-09-30T00:00:00"/>
    <n v="119.95"/>
    <x v="0"/>
  </r>
  <r>
    <d v="2006-09-30T00:00:00"/>
    <n v="2435.3200000000002"/>
    <x v="2"/>
  </r>
  <r>
    <d v="2006-09-30T00:00:00"/>
    <n v="280.43"/>
    <x v="2"/>
  </r>
  <r>
    <d v="2006-09-30T00:00:00"/>
    <n v="400"/>
    <x v="1"/>
  </r>
  <r>
    <d v="2006-09-30T00:00:00"/>
    <n v="63.32"/>
    <x v="9"/>
  </r>
  <r>
    <d v="2006-10-01T00:00:00"/>
    <n v="19.95"/>
    <x v="0"/>
  </r>
  <r>
    <d v="2006-10-03T00:00:00"/>
    <n v="2099"/>
    <x v="2"/>
  </r>
  <r>
    <d v="2006-10-04T00:00:00"/>
    <n v="49.9"/>
    <x v="1"/>
  </r>
  <r>
    <d v="2006-10-04T00:00:00"/>
    <n v="59.9"/>
    <x v="4"/>
  </r>
  <r>
    <d v="2006-10-04T00:00:00"/>
    <n v="435"/>
    <x v="1"/>
  </r>
  <r>
    <d v="2006-10-04T00:00:00"/>
    <n v="1124"/>
    <x v="0"/>
  </r>
  <r>
    <d v="2006-10-04T00:00:00"/>
    <n v="596.95000000000005"/>
    <x v="4"/>
  </r>
  <r>
    <d v="2006-10-04T00:00:00"/>
    <n v="298.95"/>
    <x v="2"/>
  </r>
  <r>
    <d v="2006-10-04T00:00:00"/>
    <n v="250"/>
    <x v="2"/>
  </r>
  <r>
    <d v="2006-10-04T00:00:00"/>
    <n v="56"/>
    <x v="4"/>
  </r>
  <r>
    <d v="2006-10-04T00:00:00"/>
    <n v="872"/>
    <x v="8"/>
  </r>
  <r>
    <d v="2006-10-04T00:00:00"/>
    <n v="6200"/>
    <x v="9"/>
  </r>
  <r>
    <d v="2006-10-07T00:00:00"/>
    <n v="4141.7"/>
    <x v="1"/>
  </r>
  <r>
    <d v="2006-10-07T00:00:00"/>
    <n v="6"/>
    <x v="9"/>
  </r>
  <r>
    <d v="2006-10-07T00:00:00"/>
    <n v="202"/>
    <x v="2"/>
  </r>
  <r>
    <d v="2006-10-07T00:00:00"/>
    <n v="39.9"/>
    <x v="6"/>
  </r>
  <r>
    <d v="2006-10-07T00:00:00"/>
    <n v="487"/>
    <x v="1"/>
  </r>
  <r>
    <d v="2006-10-07T00:00:00"/>
    <n v="200"/>
    <x v="2"/>
  </r>
  <r>
    <d v="2006-10-07T00:00:00"/>
    <n v="39"/>
    <x v="6"/>
  </r>
  <r>
    <d v="2006-10-07T00:00:00"/>
    <n v="19.95"/>
    <x v="0"/>
  </r>
  <r>
    <d v="2006-10-07T00:00:00"/>
    <n v="668.86"/>
    <x v="9"/>
  </r>
  <r>
    <d v="2006-10-07T00:00:00"/>
    <n v="58.95"/>
    <x v="4"/>
  </r>
  <r>
    <d v="2006-10-08T00:00:00"/>
    <n v="0"/>
    <x v="7"/>
  </r>
  <r>
    <d v="2006-10-09T00:00:00"/>
    <n v="14"/>
    <x v="0"/>
  </r>
  <r>
    <d v="2006-10-09T00:00:00"/>
    <n v="26"/>
    <x v="2"/>
  </r>
  <r>
    <d v="2006-10-09T00:00:00"/>
    <n v="563"/>
    <x v="4"/>
  </r>
  <r>
    <d v="2006-10-09T00:00:00"/>
    <n v="45.73"/>
    <x v="1"/>
  </r>
  <r>
    <d v="2006-10-09T00:00:00"/>
    <n v="650"/>
    <x v="9"/>
  </r>
  <r>
    <d v="2006-10-09T00:00:00"/>
    <n v="19.95"/>
    <x v="0"/>
  </r>
  <r>
    <d v="2006-10-10T00:00:00"/>
    <n v="307.2"/>
    <x v="6"/>
  </r>
  <r>
    <d v="2006-10-10T00:00:00"/>
    <n v="4592.4799999999996"/>
    <x v="1"/>
  </r>
  <r>
    <d v="2006-10-10T00:00:00"/>
    <n v="249.86"/>
    <x v="2"/>
  </r>
  <r>
    <d v="2006-10-10T00:00:00"/>
    <n v="86.22"/>
    <x v="8"/>
  </r>
  <r>
    <d v="2006-10-10T00:00:00"/>
    <n v="115.95"/>
    <x v="0"/>
  </r>
  <r>
    <d v="2006-10-10T00:00:00"/>
    <n v="225"/>
    <x v="2"/>
  </r>
  <r>
    <d v="2006-10-10T00:00:00"/>
    <n v="1761.21"/>
    <x v="0"/>
  </r>
  <r>
    <d v="2006-10-10T00:00:00"/>
    <n v="165"/>
    <x v="0"/>
  </r>
  <r>
    <d v="2006-10-10T00:00:00"/>
    <n v="475.95"/>
    <x v="1"/>
  </r>
  <r>
    <d v="2006-10-10T00:00:00"/>
    <n v="39.9"/>
    <x v="6"/>
  </r>
  <r>
    <d v="2006-10-11T00:00:00"/>
    <n v="135"/>
    <x v="0"/>
  </r>
  <r>
    <d v="2006-10-11T00:00:00"/>
    <n v="79.8"/>
    <x v="3"/>
  </r>
  <r>
    <d v="2006-10-11T00:00:00"/>
    <n v="20"/>
    <x v="2"/>
  </r>
  <r>
    <d v="2006-10-11T00:00:00"/>
    <n v="170"/>
    <x v="0"/>
  </r>
  <r>
    <d v="2006-10-11T00:00:00"/>
    <n v="930.77"/>
    <x v="5"/>
  </r>
  <r>
    <d v="2006-10-11T00:00:00"/>
    <n v="20"/>
    <x v="2"/>
  </r>
  <r>
    <d v="2006-10-11T00:00:00"/>
    <n v="19.95"/>
    <x v="0"/>
  </r>
  <r>
    <d v="2006-10-13T00:00:00"/>
    <n v="125"/>
    <x v="0"/>
  </r>
  <r>
    <d v="2006-10-13T00:00:00"/>
    <n v="448.09"/>
    <x v="1"/>
  </r>
  <r>
    <d v="2006-10-13T00:00:00"/>
    <n v="1484"/>
    <x v="0"/>
  </r>
  <r>
    <d v="2006-10-13T00:00:00"/>
    <n v="1278.9000000000001"/>
    <x v="0"/>
  </r>
  <r>
    <d v="2006-10-13T00:00:00"/>
    <n v="35"/>
    <x v="6"/>
  </r>
  <r>
    <d v="2006-10-13T00:00:00"/>
    <n v="1636.76"/>
    <x v="0"/>
  </r>
  <r>
    <d v="2006-10-13T00:00:00"/>
    <n v="4273.17"/>
    <x v="1"/>
  </r>
  <r>
    <d v="2006-10-13T00:00:00"/>
    <n v="125"/>
    <x v="0"/>
  </r>
  <r>
    <d v="2006-10-13T00:00:00"/>
    <n v="222.04"/>
    <x v="2"/>
  </r>
  <r>
    <d v="2006-10-13T00:00:00"/>
    <n v="23000"/>
    <x v="2"/>
  </r>
  <r>
    <d v="2006-10-13T00:00:00"/>
    <n v="4132.09"/>
    <x v="1"/>
  </r>
  <r>
    <d v="2006-10-13T00:00:00"/>
    <n v="78.900000000000006"/>
    <x v="3"/>
  </r>
  <r>
    <d v="2006-10-13T00:00:00"/>
    <n v="39"/>
    <x v="6"/>
  </r>
  <r>
    <d v="2006-10-14T00:00:00"/>
    <n v="633.77"/>
    <x v="9"/>
  </r>
  <r>
    <d v="2006-10-14T00:00:00"/>
    <n v="200"/>
    <x v="2"/>
  </r>
  <r>
    <d v="2006-10-14T00:00:00"/>
    <n v="1200"/>
    <x v="0"/>
  </r>
  <r>
    <d v="2006-10-15T00:00:00"/>
    <n v="318.5"/>
    <x v="6"/>
  </r>
  <r>
    <d v="2006-10-15T00:00:00"/>
    <n v="1191.1400000000001"/>
    <x v="0"/>
  </r>
  <r>
    <d v="2006-10-15T00:00:00"/>
    <n v="19.95"/>
    <x v="0"/>
  </r>
  <r>
    <d v="2006-10-15T00:00:00"/>
    <n v="44.92"/>
    <x v="1"/>
  </r>
  <r>
    <d v="2006-10-15T00:00:00"/>
    <n v="26.21"/>
    <x v="2"/>
  </r>
  <r>
    <d v="2006-10-15T00:00:00"/>
    <n v="19.95"/>
    <x v="0"/>
  </r>
  <r>
    <d v="2006-10-15T00:00:00"/>
    <n v="174"/>
    <x v="0"/>
  </r>
  <r>
    <d v="2006-10-15T00:00:00"/>
    <n v="28.23"/>
    <x v="2"/>
  </r>
  <r>
    <d v="2006-10-15T00:00:00"/>
    <n v="0"/>
    <x v="7"/>
  </r>
  <r>
    <d v="2006-10-15T00:00:00"/>
    <n v="0"/>
    <x v="7"/>
  </r>
  <r>
    <d v="2006-10-16T00:00:00"/>
    <n v="305.58"/>
    <x v="6"/>
  </r>
  <r>
    <d v="2006-10-16T00:00:00"/>
    <n v="758.5"/>
    <x v="3"/>
  </r>
  <r>
    <d v="2006-10-16T00:00:00"/>
    <n v="300"/>
    <x v="6"/>
  </r>
  <r>
    <d v="2006-10-16T00:00:00"/>
    <n v="99"/>
    <x v="5"/>
  </r>
  <r>
    <d v="2006-10-16T00:00:00"/>
    <n v="948.95"/>
    <x v="5"/>
  </r>
  <r>
    <d v="2006-10-16T00:00:00"/>
    <n v="65"/>
    <x v="9"/>
  </r>
  <r>
    <d v="2006-10-20T00:00:00"/>
    <n v="19.95"/>
    <x v="0"/>
  </r>
  <r>
    <d v="2006-10-20T00:00:00"/>
    <n v="2304"/>
    <x v="2"/>
  </r>
  <r>
    <d v="2006-10-21T00:00:00"/>
    <n v="14"/>
    <x v="0"/>
  </r>
  <r>
    <d v="2006-10-21T00:00:00"/>
    <n v="19.95"/>
    <x v="0"/>
  </r>
  <r>
    <d v="2006-10-21T00:00:00"/>
    <n v="603.6"/>
    <x v="9"/>
  </r>
  <r>
    <d v="2006-10-21T00:00:00"/>
    <n v="119.7"/>
    <x v="0"/>
  </r>
  <r>
    <d v="2006-10-21T00:00:00"/>
    <n v="63"/>
    <x v="9"/>
  </r>
  <r>
    <d v="2006-10-21T00:00:00"/>
    <n v="1436.93"/>
    <x v="0"/>
  </r>
  <r>
    <d v="2006-10-21T00:00:00"/>
    <n v="39.9"/>
    <x v="6"/>
  </r>
  <r>
    <d v="2006-10-21T00:00:00"/>
    <n v="699"/>
    <x v="9"/>
  </r>
  <r>
    <d v="2006-10-21T00:00:00"/>
    <n v="24.95"/>
    <x v="2"/>
  </r>
  <r>
    <d v="2006-10-21T00:00:00"/>
    <n v="1215.6199999999999"/>
    <x v="0"/>
  </r>
  <r>
    <d v="2006-10-21T00:00:00"/>
    <n v="4731.9799999999996"/>
    <x v="1"/>
  </r>
  <r>
    <d v="2006-10-21T00:00:00"/>
    <n v="39"/>
    <x v="6"/>
  </r>
  <r>
    <d v="2006-10-21T00:00:00"/>
    <n v="864.25"/>
    <x v="8"/>
  </r>
  <r>
    <d v="2006-10-21T00:00:00"/>
    <n v="2336"/>
    <x v="2"/>
  </r>
  <r>
    <d v="2006-10-21T00:00:00"/>
    <n v="89"/>
    <x v="8"/>
  </r>
  <r>
    <d v="2006-10-21T00:00:00"/>
    <n v="35.549999999999997"/>
    <x v="6"/>
  </r>
  <r>
    <d v="2006-10-21T00:00:00"/>
    <n v="364.69"/>
    <x v="6"/>
  </r>
  <r>
    <d v="2006-10-21T00:00:00"/>
    <n v="1690.59"/>
    <x v="0"/>
  </r>
  <r>
    <d v="2006-10-22T00:00:00"/>
    <n v="1242"/>
    <x v="0"/>
  </r>
  <r>
    <d v="2006-10-22T00:00:00"/>
    <n v="1019"/>
    <x v="0"/>
  </r>
  <r>
    <d v="2006-10-22T00:00:00"/>
    <n v="591.20000000000005"/>
    <x v="4"/>
  </r>
  <r>
    <d v="2006-10-22T00:00:00"/>
    <n v="45"/>
    <x v="1"/>
  </r>
  <r>
    <d v="2006-10-22T00:00:00"/>
    <n v="473"/>
    <x v="1"/>
  </r>
  <r>
    <d v="2006-10-22T00:00:00"/>
    <n v="457"/>
    <x v="1"/>
  </r>
  <r>
    <d v="2006-10-22T00:00:00"/>
    <n v="533.85"/>
    <x v="4"/>
  </r>
  <r>
    <d v="2006-10-22T00:00:00"/>
    <n v="5800"/>
    <x v="4"/>
  </r>
  <r>
    <d v="2006-10-22T00:00:00"/>
    <n v="1600"/>
    <x v="0"/>
  </r>
  <r>
    <d v="2006-10-22T00:00:00"/>
    <n v="0"/>
    <x v="7"/>
  </r>
  <r>
    <d v="2006-10-23T00:00:00"/>
    <n v="39.9"/>
    <x v="6"/>
  </r>
  <r>
    <d v="2006-10-26T00:00:00"/>
    <n v="1088"/>
    <x v="0"/>
  </r>
  <r>
    <d v="2006-10-26T00:00:00"/>
    <n v="99"/>
    <x v="5"/>
  </r>
  <r>
    <d v="2006-10-28T00:00:00"/>
    <n v="1369.72"/>
    <x v="0"/>
  </r>
  <r>
    <d v="2006-10-28T00:00:00"/>
    <n v="19.95"/>
    <x v="0"/>
  </r>
  <r>
    <d v="2006-10-28T00:00:00"/>
    <n v="229.29"/>
    <x v="2"/>
  </r>
  <r>
    <d v="2006-10-28T00:00:00"/>
    <n v="774"/>
    <x v="3"/>
  </r>
  <r>
    <d v="2006-10-28T00:00:00"/>
    <n v="44"/>
    <x v="1"/>
  </r>
  <r>
    <d v="2006-10-28T00:00:00"/>
    <n v="250"/>
    <x v="2"/>
  </r>
  <r>
    <d v="2006-10-28T00:00:00"/>
    <n v="68.95"/>
    <x v="9"/>
  </r>
  <r>
    <d v="2006-10-28T00:00:00"/>
    <n v="26375"/>
    <x v="2"/>
  </r>
  <r>
    <d v="2006-10-28T00:00:00"/>
    <n v="19.95"/>
    <x v="0"/>
  </r>
  <r>
    <d v="2006-10-28T00:00:00"/>
    <n v="58.95"/>
    <x v="4"/>
  </r>
  <r>
    <d v="2006-10-28T00:00:00"/>
    <n v="27.2"/>
    <x v="2"/>
  </r>
  <r>
    <d v="2006-10-28T00:00:00"/>
    <n v="244.95"/>
    <x v="2"/>
  </r>
  <r>
    <d v="2006-10-28T00:00:00"/>
    <n v="363"/>
    <x v="6"/>
  </r>
  <r>
    <d v="2006-10-28T00:00:00"/>
    <n v="400"/>
    <x v="1"/>
  </r>
  <r>
    <d v="2006-10-29T00:00:00"/>
    <n v="0"/>
    <x v="7"/>
  </r>
  <r>
    <d v="2006-10-29T00:00:00"/>
    <n v="1831.97"/>
    <x v="0"/>
  </r>
  <r>
    <d v="2006-10-29T00:00:00"/>
    <n v="0"/>
    <x v="7"/>
  </r>
  <r>
    <d v="2006-10-30T00:00:00"/>
    <n v="857.8"/>
    <x v="8"/>
  </r>
  <r>
    <d v="2006-10-30T00:00:00"/>
    <n v="331.8"/>
    <x v="6"/>
  </r>
  <r>
    <d v="2006-10-30T00:00:00"/>
    <n v="30.92"/>
    <x v="6"/>
  </r>
  <r>
    <d v="2006-10-30T00:00:00"/>
    <n v="330"/>
    <x v="6"/>
  </r>
  <r>
    <d v="2006-10-30T00:00:00"/>
    <n v="1000"/>
    <x v="0"/>
  </r>
  <r>
    <d v="2006-10-30T00:00:00"/>
    <n v="200"/>
    <x v="2"/>
  </r>
  <r>
    <d v="2006-10-30T00:00:00"/>
    <n v="250"/>
    <x v="2"/>
  </r>
  <r>
    <d v="2006-10-30T00:00:00"/>
    <n v="50"/>
    <x v="4"/>
  </r>
  <r>
    <d v="2006-10-30T00:00:00"/>
    <n v="150"/>
    <x v="0"/>
  </r>
  <r>
    <d v="2006-11-01T00:00:00"/>
    <n v="2812.5"/>
    <x v="2"/>
  </r>
  <r>
    <d v="2006-11-03T00:00:00"/>
    <n v="300"/>
    <x v="6"/>
  </r>
  <r>
    <d v="2006-11-03T00:00:00"/>
    <n v="70"/>
    <x v="3"/>
  </r>
  <r>
    <d v="2006-11-03T00:00:00"/>
    <n v="635.98"/>
    <x v="9"/>
  </r>
  <r>
    <d v="2006-11-04T00:00:00"/>
    <n v="210"/>
    <x v="2"/>
  </r>
  <r>
    <d v="2006-11-04T00:00:00"/>
    <n v="13"/>
    <x v="0"/>
  </r>
  <r>
    <d v="2006-11-04T00:00:00"/>
    <n v="19.09"/>
    <x v="0"/>
  </r>
  <r>
    <d v="2006-11-04T00:00:00"/>
    <n v="4367.26"/>
    <x v="1"/>
  </r>
  <r>
    <d v="2006-11-04T00:00:00"/>
    <n v="200"/>
    <x v="2"/>
  </r>
  <r>
    <d v="2006-11-04T00:00:00"/>
    <n v="1952"/>
    <x v="0"/>
  </r>
  <r>
    <d v="2006-11-04T00:00:00"/>
    <n v="39"/>
    <x v="6"/>
  </r>
  <r>
    <d v="2006-11-04T00:00:00"/>
    <n v="95"/>
    <x v="5"/>
  </r>
  <r>
    <d v="2006-11-04T00:00:00"/>
    <n v="187.5"/>
    <x v="0"/>
  </r>
  <r>
    <d v="2006-11-04T00:00:00"/>
    <n v="75"/>
    <x v="3"/>
  </r>
  <r>
    <d v="2006-11-04T00:00:00"/>
    <n v="600"/>
    <x v="9"/>
  </r>
  <r>
    <d v="2006-11-05T00:00:00"/>
    <n v="1078.1500000000001"/>
    <x v="0"/>
  </r>
  <r>
    <d v="2006-11-05T00:00:00"/>
    <n v="19.95"/>
    <x v="0"/>
  </r>
  <r>
    <d v="2006-11-06T00:00:00"/>
    <n v="825"/>
    <x v="8"/>
  </r>
  <r>
    <d v="2006-11-06T00:00:00"/>
    <n v="125"/>
    <x v="0"/>
  </r>
  <r>
    <d v="2006-11-06T00:00:00"/>
    <n v="150"/>
    <x v="0"/>
  </r>
  <r>
    <d v="2006-11-06T00:00:00"/>
    <n v="100"/>
    <x v="0"/>
  </r>
  <r>
    <d v="2006-11-06T00:00:00"/>
    <n v="100"/>
    <x v="0"/>
  </r>
  <r>
    <d v="2006-11-06T00:00:00"/>
    <n v="19.95"/>
    <x v="0"/>
  </r>
  <r>
    <d v="2006-11-07T00:00:00"/>
    <n v="14"/>
    <x v="0"/>
  </r>
  <r>
    <d v="2006-11-07T00:00:00"/>
    <n v="150"/>
    <x v="0"/>
  </r>
  <r>
    <d v="2006-11-07T00:00:00"/>
    <n v="375"/>
    <x v="6"/>
  </r>
  <r>
    <d v="2006-11-10T00:00:00"/>
    <n v="4873.18"/>
    <x v="1"/>
  </r>
  <r>
    <d v="2006-11-10T00:00:00"/>
    <n v="39.9"/>
    <x v="6"/>
  </r>
  <r>
    <d v="2006-11-10T00:00:00"/>
    <n v="705.62"/>
    <x v="3"/>
  </r>
  <r>
    <d v="2006-11-10T00:00:00"/>
    <n v="49.95"/>
    <x v="1"/>
  </r>
  <r>
    <d v="2006-11-10T00:00:00"/>
    <n v="19.95"/>
    <x v="0"/>
  </r>
  <r>
    <d v="2006-11-10T00:00:00"/>
    <n v="1995"/>
    <x v="0"/>
  </r>
  <r>
    <d v="2006-11-10T00:00:00"/>
    <n v="40"/>
    <x v="1"/>
  </r>
  <r>
    <d v="2006-11-10T00:00:00"/>
    <n v="150"/>
    <x v="0"/>
  </r>
  <r>
    <d v="2006-11-10T00:00:00"/>
    <n v="831"/>
    <x v="8"/>
  </r>
  <r>
    <d v="2006-11-10T00:00:00"/>
    <n v="29"/>
    <x v="2"/>
  </r>
  <r>
    <d v="2006-11-11T00:00:00"/>
    <n v="290"/>
    <x v="2"/>
  </r>
  <r>
    <d v="2006-11-11T00:00:00"/>
    <n v="63"/>
    <x v="9"/>
  </r>
  <r>
    <d v="2006-11-11T00:00:00"/>
    <n v="500"/>
    <x v="4"/>
  </r>
  <r>
    <d v="2006-11-11T00:00:00"/>
    <n v="2769.61"/>
    <x v="2"/>
  </r>
  <r>
    <d v="2006-11-11T00:00:00"/>
    <n v="24.95"/>
    <x v="2"/>
  </r>
  <r>
    <d v="2006-11-11T00:00:00"/>
    <n v="376"/>
    <x v="6"/>
  </r>
  <r>
    <d v="2006-11-11T00:00:00"/>
    <n v="69.95"/>
    <x v="9"/>
  </r>
  <r>
    <d v="2006-11-11T00:00:00"/>
    <n v="256"/>
    <x v="2"/>
  </r>
  <r>
    <d v="2006-11-11T00:00:00"/>
    <n v="14250"/>
    <x v="0"/>
  </r>
  <r>
    <d v="2006-11-11T00:00:00"/>
    <n v="897"/>
    <x v="8"/>
  </r>
  <r>
    <d v="2006-11-11T00:00:00"/>
    <n v="58.95"/>
    <x v="4"/>
  </r>
  <r>
    <d v="2006-11-11T00:00:00"/>
    <n v="3476.18"/>
    <x v="6"/>
  </r>
  <r>
    <d v="2006-11-11T00:00:00"/>
    <n v="78.900000000000006"/>
    <x v="3"/>
  </r>
  <r>
    <d v="2006-11-11T00:00:00"/>
    <n v="352"/>
    <x v="6"/>
  </r>
  <r>
    <d v="2006-11-12T00:00:00"/>
    <n v="1262"/>
    <x v="0"/>
  </r>
  <r>
    <d v="2006-11-12T00:00:00"/>
    <n v="100"/>
    <x v="0"/>
  </r>
  <r>
    <d v="2006-11-12T00:00:00"/>
    <n v="113.25"/>
    <x v="0"/>
  </r>
  <r>
    <d v="2006-11-12T00:00:00"/>
    <n v="1870.48"/>
    <x v="0"/>
  </r>
  <r>
    <d v="2006-11-12T00:00:00"/>
    <n v="2016"/>
    <x v="2"/>
  </r>
  <r>
    <d v="2006-11-12T00:00:00"/>
    <n v="1805.84"/>
    <x v="0"/>
  </r>
  <r>
    <d v="2006-11-12T00:00:00"/>
    <n v="39.9"/>
    <x v="6"/>
  </r>
  <r>
    <d v="2006-11-12T00:00:00"/>
    <n v="1831.97"/>
    <x v="0"/>
  </r>
  <r>
    <d v="2006-11-13T00:00:00"/>
    <n v="4004.29"/>
    <x v="1"/>
  </r>
  <r>
    <d v="2006-11-13T00:00:00"/>
    <n v="99"/>
    <x v="5"/>
  </r>
  <r>
    <d v="2006-11-13T00:00:00"/>
    <n v="100"/>
    <x v="0"/>
  </r>
  <r>
    <d v="2006-11-13T00:00:00"/>
    <n v="20.260000000000002"/>
    <x v="2"/>
  </r>
  <r>
    <d v="2006-11-13T00:00:00"/>
    <n v="74.900000000000006"/>
    <x v="3"/>
  </r>
  <r>
    <d v="2006-11-13T00:00:00"/>
    <n v="308.16000000000003"/>
    <x v="6"/>
  </r>
  <r>
    <d v="2006-11-13T00:00:00"/>
    <n v="100"/>
    <x v="0"/>
  </r>
  <r>
    <d v="2006-11-13T00:00:00"/>
    <n v="80"/>
    <x v="8"/>
  </r>
  <r>
    <d v="2006-11-17T00:00:00"/>
    <n v="84"/>
    <x v="8"/>
  </r>
  <r>
    <d v="2006-11-17T00:00:00"/>
    <n v="94.95"/>
    <x v="5"/>
  </r>
  <r>
    <d v="2006-11-18T00:00:00"/>
    <n v="188"/>
    <x v="0"/>
  </r>
  <r>
    <d v="2006-11-18T00:00:00"/>
    <n v="200"/>
    <x v="2"/>
  </r>
  <r>
    <d v="2006-11-18T00:00:00"/>
    <n v="318.77"/>
    <x v="6"/>
  </r>
  <r>
    <d v="2006-11-18T00:00:00"/>
    <n v="4401"/>
    <x v="1"/>
  </r>
  <r>
    <d v="2006-11-18T00:00:00"/>
    <n v="188"/>
    <x v="0"/>
  </r>
  <r>
    <d v="2006-11-18T00:00:00"/>
    <n v="44"/>
    <x v="1"/>
  </r>
  <r>
    <d v="2006-11-18T00:00:00"/>
    <n v="39.9"/>
    <x v="6"/>
  </r>
  <r>
    <d v="2006-11-18T00:00:00"/>
    <n v="603.92999999999995"/>
    <x v="9"/>
  </r>
  <r>
    <d v="2006-11-18T00:00:00"/>
    <n v="949.33"/>
    <x v="5"/>
  </r>
  <r>
    <d v="2006-11-18T00:00:00"/>
    <n v="26.2"/>
    <x v="2"/>
  </r>
  <r>
    <d v="2006-11-18T00:00:00"/>
    <n v="6069"/>
    <x v="9"/>
  </r>
  <r>
    <d v="2006-11-18T00:00:00"/>
    <n v="66.849999999999994"/>
    <x v="9"/>
  </r>
  <r>
    <d v="2006-11-18T00:00:00"/>
    <n v="265"/>
    <x v="2"/>
  </r>
  <r>
    <d v="2006-11-18T00:00:00"/>
    <n v="100.66"/>
    <x v="0"/>
  </r>
  <r>
    <d v="2006-11-18T00:00:00"/>
    <n v="19.95"/>
    <x v="0"/>
  </r>
  <r>
    <d v="2006-11-18T00:00:00"/>
    <n v="1073.21"/>
    <x v="0"/>
  </r>
  <r>
    <d v="2006-11-18T00:00:00"/>
    <n v="39"/>
    <x v="6"/>
  </r>
  <r>
    <d v="2006-11-18T00:00:00"/>
    <n v="3926"/>
    <x v="6"/>
  </r>
  <r>
    <d v="2006-11-18T00:00:00"/>
    <n v="215"/>
    <x v="2"/>
  </r>
  <r>
    <d v="2006-11-18T00:00:00"/>
    <n v="1080.97"/>
    <x v="0"/>
  </r>
  <r>
    <d v="2006-11-20T00:00:00"/>
    <n v="200"/>
    <x v="2"/>
  </r>
  <r>
    <d v="2006-11-20T00:00:00"/>
    <n v="334.55"/>
    <x v="6"/>
  </r>
  <r>
    <d v="2006-11-20T00:00:00"/>
    <n v="200"/>
    <x v="2"/>
  </r>
  <r>
    <d v="2006-11-20T00:00:00"/>
    <n v="34.950000000000003"/>
    <x v="6"/>
  </r>
  <r>
    <d v="2006-11-20T00:00:00"/>
    <n v="157.37"/>
    <x v="0"/>
  </r>
  <r>
    <d v="2006-11-20T00:00:00"/>
    <n v="2000"/>
    <x v="2"/>
  </r>
  <r>
    <d v="2006-11-20T00:00:00"/>
    <n v="621.47"/>
    <x v="9"/>
  </r>
  <r>
    <d v="2006-11-20T00:00:00"/>
    <n v="19.95"/>
    <x v="0"/>
  </r>
  <r>
    <d v="2006-11-20T00:00:00"/>
    <n v="78"/>
    <x v="3"/>
  </r>
  <r>
    <d v="2006-11-20T00:00:00"/>
    <n v="400"/>
    <x v="1"/>
  </r>
  <r>
    <d v="2006-11-21T00:00:00"/>
    <n v="116.95"/>
    <x v="0"/>
  </r>
  <r>
    <d v="2006-11-24T00:00:00"/>
    <n v="914.51"/>
    <x v="5"/>
  </r>
  <r>
    <d v="2006-11-24T00:00:00"/>
    <n v="1101.3399999999999"/>
    <x v="0"/>
  </r>
  <r>
    <d v="2006-11-24T00:00:00"/>
    <n v="96"/>
    <x v="5"/>
  </r>
  <r>
    <d v="2006-11-24T00:00:00"/>
    <n v="1251.55"/>
    <x v="0"/>
  </r>
  <r>
    <d v="2006-11-24T00:00:00"/>
    <n v="579.57000000000005"/>
    <x v="4"/>
  </r>
  <r>
    <d v="2006-11-24T00:00:00"/>
    <n v="5000"/>
    <x v="4"/>
  </r>
  <r>
    <d v="2006-11-24T00:00:00"/>
    <n v="127.45"/>
    <x v="0"/>
  </r>
  <r>
    <d v="2006-11-24T00:00:00"/>
    <n v="60.95"/>
    <x v="9"/>
  </r>
  <r>
    <d v="2006-11-24T00:00:00"/>
    <n v="89"/>
    <x v="8"/>
  </r>
  <r>
    <d v="2006-11-24T00:00:00"/>
    <n v="28.23"/>
    <x v="2"/>
  </r>
  <r>
    <d v="2006-11-24T00:00:00"/>
    <n v="300"/>
    <x v="6"/>
  </r>
  <r>
    <d v="2006-11-24T00:00:00"/>
    <n v="544.01"/>
    <x v="4"/>
  </r>
  <r>
    <d v="2006-11-24T00:00:00"/>
    <n v="324.44"/>
    <x v="6"/>
  </r>
  <r>
    <d v="2006-11-24T00:00:00"/>
    <n v="0"/>
    <x v="7"/>
  </r>
  <r>
    <d v="2006-11-25T00:00:00"/>
    <n v="94.95"/>
    <x v="5"/>
  </r>
  <r>
    <d v="2006-11-25T00:00:00"/>
    <n v="75"/>
    <x v="3"/>
  </r>
  <r>
    <d v="2006-11-25T00:00:00"/>
    <n v="1470.64"/>
    <x v="0"/>
  </r>
  <r>
    <d v="2006-11-27T00:00:00"/>
    <n v="329.9"/>
    <x v="6"/>
  </r>
  <r>
    <d v="2006-11-27T00:00:00"/>
    <n v="748.73"/>
    <x v="3"/>
  </r>
  <r>
    <d v="2006-11-27T00:00:00"/>
    <n v="800"/>
    <x v="8"/>
  </r>
  <r>
    <d v="2006-11-27T00:00:00"/>
    <n v="104.95"/>
    <x v="0"/>
  </r>
  <r>
    <d v="2006-11-27T00:00:00"/>
    <n v="191.95"/>
    <x v="0"/>
  </r>
  <r>
    <d v="2006-11-27T00:00:00"/>
    <n v="1.91"/>
    <x v="0"/>
  </r>
  <r>
    <d v="2006-11-27T00:00:00"/>
    <n v="19.95"/>
    <x v="0"/>
  </r>
  <r>
    <d v="2006-12-01T00:00:00"/>
    <n v="800.4"/>
    <x v="8"/>
  </r>
  <r>
    <d v="2006-12-01T00:00:00"/>
    <n v="39.9"/>
    <x v="6"/>
  </r>
  <r>
    <d v="2006-12-02T00:00:00"/>
    <n v="45"/>
    <x v="1"/>
  </r>
  <r>
    <d v="2006-12-02T00:00:00"/>
    <n v="200"/>
    <x v="2"/>
  </r>
  <r>
    <d v="2006-12-02T00:00:00"/>
    <n v="325"/>
    <x v="6"/>
  </r>
  <r>
    <d v="2006-12-02T00:00:00"/>
    <n v="74"/>
    <x v="3"/>
  </r>
  <r>
    <d v="2006-12-02T00:00:00"/>
    <n v="39"/>
    <x v="6"/>
  </r>
  <r>
    <d v="2006-12-02T00:00:00"/>
    <n v="210"/>
    <x v="2"/>
  </r>
  <r>
    <d v="2006-12-02T00:00:00"/>
    <n v="795"/>
    <x v="3"/>
  </r>
  <r>
    <d v="2006-12-02T00:00:00"/>
    <n v="26.29"/>
    <x v="2"/>
  </r>
  <r>
    <d v="2006-12-02T00:00:00"/>
    <n v="150"/>
    <x v="0"/>
  </r>
  <r>
    <d v="2006-12-02T00:00:00"/>
    <n v="37"/>
    <x v="6"/>
  </r>
  <r>
    <d v="2006-12-02T00:00:00"/>
    <n v="79.19"/>
    <x v="3"/>
  </r>
  <r>
    <d v="2006-12-02T00:00:00"/>
    <n v="200"/>
    <x v="2"/>
  </r>
  <r>
    <d v="2006-12-02T00:00:00"/>
    <n v="2375"/>
    <x v="2"/>
  </r>
  <r>
    <d v="2006-12-02T00:00:00"/>
    <n v="432.95"/>
    <x v="1"/>
  </r>
  <r>
    <d v="2006-12-02T00:00:00"/>
    <n v="480.8"/>
    <x v="1"/>
  </r>
  <r>
    <d v="2006-12-02T00:00:00"/>
    <n v="43.73"/>
    <x v="1"/>
  </r>
  <r>
    <d v="2006-12-03T00:00:00"/>
    <n v="0"/>
    <x v="7"/>
  </r>
  <r>
    <d v="2006-12-04T00:00:00"/>
    <n v="14"/>
    <x v="0"/>
  </r>
  <r>
    <d v="2006-12-04T00:00:00"/>
    <n v="518.84"/>
    <x v="4"/>
  </r>
  <r>
    <d v="2006-12-04T00:00:00"/>
    <n v="117.9"/>
    <x v="0"/>
  </r>
  <r>
    <d v="2006-12-04T00:00:00"/>
    <n v="2264"/>
    <x v="2"/>
  </r>
  <r>
    <d v="2006-12-04T00:00:00"/>
    <n v="317.39999999999998"/>
    <x v="6"/>
  </r>
  <r>
    <d v="2006-12-04T00:00:00"/>
    <n v="2638.94"/>
    <x v="2"/>
  </r>
  <r>
    <d v="2006-12-04T00:00:00"/>
    <n v="291.04000000000002"/>
    <x v="2"/>
  </r>
  <r>
    <d v="2006-12-04T00:00:00"/>
    <n v="5104"/>
    <x v="4"/>
  </r>
  <r>
    <d v="2006-12-05T00:00:00"/>
    <n v="633.95000000000005"/>
    <x v="9"/>
  </r>
  <r>
    <d v="2006-12-05T00:00:00"/>
    <n v="26"/>
    <x v="2"/>
  </r>
  <r>
    <d v="2006-12-05T00:00:00"/>
    <n v="250"/>
    <x v="2"/>
  </r>
  <r>
    <d v="2006-12-05T00:00:00"/>
    <n v="19.95"/>
    <x v="0"/>
  </r>
  <r>
    <d v="2006-12-05T00:00:00"/>
    <n v="14"/>
    <x v="0"/>
  </r>
  <r>
    <d v="2006-12-06T00:00:00"/>
    <n v="338.35"/>
    <x v="6"/>
  </r>
  <r>
    <d v="2006-12-06T00:00:00"/>
    <n v="19.95"/>
    <x v="0"/>
  </r>
  <r>
    <d v="2006-12-06T00:00:00"/>
    <n v="375"/>
    <x v="6"/>
  </r>
  <r>
    <d v="2006-12-06T00:00:00"/>
    <n v="100"/>
    <x v="0"/>
  </r>
  <r>
    <d v="2006-12-06T00:00:00"/>
    <n v="20"/>
    <x v="2"/>
  </r>
  <r>
    <d v="2006-12-06T00:00:00"/>
    <n v="39.9"/>
    <x v="6"/>
  </r>
  <r>
    <d v="2006-12-07T00:00:00"/>
    <n v="2300"/>
    <x v="2"/>
  </r>
  <r>
    <d v="2006-12-07T00:00:00"/>
    <n v="99"/>
    <x v="5"/>
  </r>
  <r>
    <d v="2006-12-08T00:00:00"/>
    <n v="1597.28"/>
    <x v="0"/>
  </r>
  <r>
    <d v="2006-12-08T00:00:00"/>
    <n v="185"/>
    <x v="0"/>
  </r>
  <r>
    <d v="2006-12-08T00:00:00"/>
    <n v="296.73"/>
    <x v="2"/>
  </r>
  <r>
    <d v="2006-12-08T00:00:00"/>
    <n v="8696.5"/>
    <x v="8"/>
  </r>
  <r>
    <d v="2006-12-08T00:00:00"/>
    <n v="7185.85"/>
    <x v="3"/>
  </r>
  <r>
    <d v="2006-12-09T00:00:00"/>
    <n v="63"/>
    <x v="9"/>
  </r>
  <r>
    <d v="2006-12-09T00:00:00"/>
    <n v="63"/>
    <x v="9"/>
  </r>
  <r>
    <d v="2006-12-09T00:00:00"/>
    <n v="3287.27"/>
    <x v="6"/>
  </r>
  <r>
    <d v="2006-12-09T00:00:00"/>
    <n v="44"/>
    <x v="1"/>
  </r>
  <r>
    <d v="2006-12-09T00:00:00"/>
    <n v="147"/>
    <x v="0"/>
  </r>
  <r>
    <d v="2006-12-09T00:00:00"/>
    <n v="2778.9"/>
    <x v="2"/>
  </r>
  <r>
    <d v="2006-12-09T00:00:00"/>
    <n v="68.95"/>
    <x v="9"/>
  </r>
  <r>
    <d v="2006-12-09T00:00:00"/>
    <n v="321"/>
    <x v="6"/>
  </r>
  <r>
    <d v="2006-12-09T00:00:00"/>
    <n v="24.95"/>
    <x v="2"/>
  </r>
  <r>
    <d v="2006-12-09T00:00:00"/>
    <n v="335.5"/>
    <x v="6"/>
  </r>
  <r>
    <d v="2006-12-09T00:00:00"/>
    <n v="2565.1799999999998"/>
    <x v="2"/>
  </r>
  <r>
    <d v="2006-12-09T00:00:00"/>
    <n v="12125"/>
    <x v="0"/>
  </r>
  <r>
    <d v="2006-12-09T00:00:00"/>
    <n v="75"/>
    <x v="3"/>
  </r>
  <r>
    <d v="2006-12-09T00:00:00"/>
    <n v="27.44"/>
    <x v="2"/>
  </r>
  <r>
    <d v="2006-12-09T00:00:00"/>
    <n v="58.9"/>
    <x v="4"/>
  </r>
  <r>
    <d v="2006-12-09T00:00:00"/>
    <n v="600"/>
    <x v="9"/>
  </r>
  <r>
    <d v="2006-12-09T00:00:00"/>
    <n v="78.900000000000006"/>
    <x v="3"/>
  </r>
  <r>
    <d v="2006-12-09T00:00:00"/>
    <n v="7260"/>
    <x v="3"/>
  </r>
  <r>
    <d v="2006-12-10T00:00:00"/>
    <n v="49.95"/>
    <x v="1"/>
  </r>
  <r>
    <d v="2006-12-10T00:00:00"/>
    <n v="78.64"/>
    <x v="3"/>
  </r>
  <r>
    <d v="2006-12-10T00:00:00"/>
    <n v="457.95"/>
    <x v="1"/>
  </r>
  <r>
    <d v="2006-12-10T00:00:00"/>
    <n v="54"/>
    <x v="4"/>
  </r>
  <r>
    <d v="2006-12-11T00:00:00"/>
    <n v="200"/>
    <x v="2"/>
  </r>
  <r>
    <d v="2006-12-11T00:00:00"/>
    <n v="1208"/>
    <x v="0"/>
  </r>
  <r>
    <d v="2006-12-11T00:00:00"/>
    <n v="2125.2399999999998"/>
    <x v="2"/>
  </r>
  <r>
    <d v="2006-12-11T00:00:00"/>
    <n v="50"/>
    <x v="4"/>
  </r>
  <r>
    <d v="2006-12-11T00:00:00"/>
    <n v="143.26"/>
    <x v="0"/>
  </r>
  <r>
    <d v="2006-12-13T00:00:00"/>
    <n v="3757.75"/>
    <x v="6"/>
  </r>
  <r>
    <d v="2006-12-13T00:00:00"/>
    <n v="1759.52"/>
    <x v="0"/>
  </r>
  <r>
    <d v="2006-12-13T00:00:00"/>
    <n v="396"/>
    <x v="6"/>
  </r>
  <r>
    <d v="2006-12-13T00:00:00"/>
    <n v="49.95"/>
    <x v="1"/>
  </r>
  <r>
    <d v="2006-12-13T00:00:00"/>
    <n v="2872.36"/>
    <x v="2"/>
  </r>
  <r>
    <d v="2006-12-14T00:00:00"/>
    <n v="3001.58"/>
    <x v="6"/>
  </r>
  <r>
    <d v="2006-12-15T00:00:00"/>
    <n v="45"/>
    <x v="1"/>
  </r>
  <r>
    <d v="2006-12-15T00:00:00"/>
    <n v="1662.96"/>
    <x v="0"/>
  </r>
  <r>
    <d v="2006-12-15T00:00:00"/>
    <n v="5908"/>
    <x v="4"/>
  </r>
  <r>
    <d v="2006-12-15T00:00:00"/>
    <n v="2239.7600000000002"/>
    <x v="2"/>
  </r>
  <r>
    <d v="2006-12-15T00:00:00"/>
    <n v="595.95000000000005"/>
    <x v="4"/>
  </r>
  <r>
    <d v="2006-12-15T00:00:00"/>
    <n v="20"/>
    <x v="2"/>
  </r>
  <r>
    <d v="2006-12-16T00:00:00"/>
    <n v="19.95"/>
    <x v="0"/>
  </r>
  <r>
    <d v="2006-12-16T00:00:00"/>
    <n v="2067.39"/>
    <x v="2"/>
  </r>
  <r>
    <d v="2006-12-16T00:00:00"/>
    <n v="39.9"/>
    <x v="6"/>
  </r>
  <r>
    <d v="2006-12-16T00:00:00"/>
    <n v="20"/>
    <x v="2"/>
  </r>
  <r>
    <d v="2006-12-16T00:00:00"/>
    <n v="40.17"/>
    <x v="1"/>
  </r>
  <r>
    <d v="2006-12-16T00:00:00"/>
    <n v="816.24"/>
    <x v="8"/>
  </r>
  <r>
    <d v="2006-12-16T00:00:00"/>
    <n v="49.95"/>
    <x v="1"/>
  </r>
  <r>
    <d v="2006-12-16T00:00:00"/>
    <n v="54.95"/>
    <x v="4"/>
  </r>
  <r>
    <d v="2006-12-16T00:00:00"/>
    <n v="500"/>
    <x v="4"/>
  </r>
  <r>
    <d v="2006-12-16T00:00:00"/>
    <n v="19.95"/>
    <x v="0"/>
  </r>
  <r>
    <d v="2006-12-16T00:00:00"/>
    <n v="39"/>
    <x v="6"/>
  </r>
  <r>
    <d v="2006-12-16T00:00:00"/>
    <n v="62.2"/>
    <x v="9"/>
  </r>
  <r>
    <d v="2006-12-16T00:00:00"/>
    <n v="121"/>
    <x v="0"/>
  </r>
  <r>
    <d v="2006-12-16T00:00:00"/>
    <n v="50"/>
    <x v="4"/>
  </r>
  <r>
    <d v="2006-12-16T00:00:00"/>
    <n v="200"/>
    <x v="2"/>
  </r>
  <r>
    <d v="2006-12-16T00:00:00"/>
    <n v="844.2"/>
    <x v="8"/>
  </r>
  <r>
    <d v="2006-12-16T00:00:00"/>
    <n v="2529.4499999999998"/>
    <x v="2"/>
  </r>
  <r>
    <d v="2006-12-16T00:00:00"/>
    <n v="150"/>
    <x v="0"/>
  </r>
  <r>
    <d v="2006-12-16T00:00:00"/>
    <n v="125"/>
    <x v="0"/>
  </r>
  <r>
    <d v="2006-12-16T00:00:00"/>
    <n v="1814.77"/>
    <x v="0"/>
  </r>
  <r>
    <d v="2006-12-17T00:00:00"/>
    <n v="0"/>
    <x v="7"/>
  </r>
  <r>
    <d v="2006-12-18T00:00:00"/>
    <n v="475.9"/>
    <x v="1"/>
  </r>
  <r>
    <d v="2006-12-18T00:00:00"/>
    <n v="322.5"/>
    <x v="6"/>
  </r>
  <r>
    <d v="2006-12-21T00:00:00"/>
    <n v="796"/>
    <x v="3"/>
  </r>
  <r>
    <d v="2006-12-22T00:00:00"/>
    <n v="59.8"/>
    <x v="4"/>
  </r>
  <r>
    <d v="2006-12-22T00:00:00"/>
    <n v="42"/>
    <x v="1"/>
  </r>
  <r>
    <d v="2006-12-22T00:00:00"/>
    <n v="39"/>
    <x v="6"/>
  </r>
  <r>
    <d v="2006-12-22T00:00:00"/>
    <n v="312"/>
    <x v="6"/>
  </r>
  <r>
    <d v="2006-12-22T00:00:00"/>
    <n v="107"/>
    <x v="0"/>
  </r>
  <r>
    <d v="2006-12-23T00:00:00"/>
    <n v="158"/>
    <x v="0"/>
  </r>
  <r>
    <d v="2006-12-23T00:00:00"/>
    <n v="43.08"/>
    <x v="1"/>
  </r>
  <r>
    <d v="2006-12-23T00:00:00"/>
    <n v="300"/>
    <x v="6"/>
  </r>
  <r>
    <d v="2006-12-23T00:00:00"/>
    <n v="19.95"/>
    <x v="0"/>
  </r>
  <r>
    <d v="2006-12-23T00:00:00"/>
    <n v="607.95000000000005"/>
    <x v="9"/>
  </r>
  <r>
    <d v="2006-12-23T00:00:00"/>
    <n v="49"/>
    <x v="1"/>
  </r>
  <r>
    <d v="2006-12-23T00:00:00"/>
    <n v="2876.12"/>
    <x v="2"/>
  </r>
  <r>
    <d v="2006-12-23T00:00:00"/>
    <n v="2564.16"/>
    <x v="2"/>
  </r>
  <r>
    <d v="2006-12-23T00:00:00"/>
    <n v="81.62"/>
    <x v="8"/>
  </r>
  <r>
    <d v="2006-12-23T00:00:00"/>
    <n v="21.21"/>
    <x v="2"/>
  </r>
  <r>
    <d v="2006-12-24T00:00:00"/>
    <n v="20.8"/>
    <x v="2"/>
  </r>
  <r>
    <d v="2006-12-24T00:00:00"/>
    <n v="132.79"/>
    <x v="0"/>
  </r>
  <r>
    <d v="2006-12-24T00:00:00"/>
    <n v="123.31"/>
    <x v="0"/>
  </r>
  <r>
    <d v="2006-12-24T00:00:00"/>
    <n v="72"/>
    <x v="3"/>
  </r>
  <r>
    <d v="2006-12-24T00:00:00"/>
    <n v="100"/>
    <x v="0"/>
  </r>
  <r>
    <d v="2006-12-24T00:00:00"/>
    <n v="54.95"/>
    <x v="4"/>
  </r>
  <r>
    <d v="2006-12-26T00:00:00"/>
    <n v="297"/>
    <x v="2"/>
  </r>
  <r>
    <d v="2006-12-26T00:00:00"/>
    <n v="99"/>
    <x v="5"/>
  </r>
  <r>
    <d v="2006-12-27T00:00:00"/>
    <n v="45"/>
    <x v="1"/>
  </r>
  <r>
    <d v="2006-12-29T00:00:00"/>
    <n v="19.95"/>
    <x v="0"/>
  </r>
  <r>
    <d v="2006-12-29T00:00:00"/>
    <n v="2788.61"/>
    <x v="2"/>
  </r>
  <r>
    <d v="2006-12-29T00:00:00"/>
    <n v="60"/>
    <x v="9"/>
  </r>
  <r>
    <d v="2006-12-29T00:00:00"/>
    <n v="39.9"/>
    <x v="6"/>
  </r>
  <r>
    <d v="2006-12-30T00:00:00"/>
    <n v="1231.21"/>
    <x v="0"/>
  </r>
  <r>
    <d v="2006-12-30T00:00:00"/>
    <n v="668"/>
    <x v="9"/>
  </r>
  <r>
    <d v="2006-12-30T00:00:00"/>
    <n v="2000"/>
    <x v="2"/>
  </r>
  <r>
    <d v="2006-12-30T00:00:00"/>
    <n v="226.25"/>
    <x v="2"/>
  </r>
  <r>
    <d v="2006-12-30T00:00:00"/>
    <n v="4353.1400000000003"/>
    <x v="1"/>
  </r>
  <r>
    <d v="2006-12-30T00:00:00"/>
    <n v="2573"/>
    <x v="2"/>
  </r>
  <r>
    <d v="2006-12-30T00:00:00"/>
    <n v="1000"/>
    <x v="0"/>
  </r>
  <r>
    <d v="2006-12-30T00:00:00"/>
    <n v="1233"/>
    <x v="0"/>
  </r>
  <r>
    <d v="2006-12-30T00:00:00"/>
    <n v="89"/>
    <x v="8"/>
  </r>
  <r>
    <d v="2006-12-30T00:00:00"/>
    <n v="27.63"/>
    <x v="2"/>
  </r>
  <r>
    <d v="2006-12-30T00:00:00"/>
    <n v="150"/>
    <x v="0"/>
  </r>
  <r>
    <d v="2006-12-31T00:00:00"/>
    <n v="150"/>
    <x v="0"/>
  </r>
  <r>
    <d v="2006-12-31T00:00:00"/>
    <n v="26"/>
    <x v="2"/>
  </r>
  <r>
    <d v="2006-12-31T00:00:00"/>
    <n v="4293"/>
    <x v="1"/>
  </r>
  <r>
    <d v="2006-12-31T00:00:00"/>
    <n v="3500"/>
    <x v="6"/>
  </r>
  <r>
    <d v="2006-12-31T00:00:00"/>
    <n v="301.64999999999998"/>
    <x v="6"/>
  </r>
  <r>
    <d v="2006-12-31T00:00:00"/>
    <n v="79.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3" firstHeaderRow="1" firstDataRow="1" firstDataCol="1"/>
  <pivotFields count="3">
    <pivotField numFmtId="14" showAll="0"/>
    <pivotField numFmtId="164" showAll="0"/>
    <pivotField axis="axisRow" dataField="1" showAll="0">
      <items count="11">
        <item h="1" x="7"/>
        <item x="0"/>
        <item x="2"/>
        <item x="6"/>
        <item x="1"/>
        <item x="4"/>
        <item x="9"/>
        <item x="3"/>
        <item x="8"/>
        <item x="5"/>
        <item t="default"/>
      </items>
    </pivotField>
  </pivotFields>
  <rowFields count="1">
    <field x="2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Left 1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pristine.com/" TargetMode="External"/><Relationship Id="rId1" Type="http://schemas.openxmlformats.org/officeDocument/2006/relationships/hyperlink" Target="mailto:info@edupristine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irix.com/blog/2008/07/22/fun-and-fraud-detection-with-benfords-law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22"/>
  <sheetViews>
    <sheetView showGridLines="0" tabSelected="1" zoomScale="80" zoomScaleNormal="80" workbookViewId="0">
      <selection activeCell="E4" sqref="E4:K4"/>
    </sheetView>
  </sheetViews>
  <sheetFormatPr defaultColWidth="0" defaultRowHeight="12.75" customHeight="1" zeroHeight="1" x14ac:dyDescent="0.2"/>
  <cols>
    <col min="1" max="4" width="10.140625" style="28" customWidth="1"/>
    <col min="5" max="11" width="9.140625" style="28" customWidth="1"/>
    <col min="12" max="256" width="0" style="28" hidden="1"/>
    <col min="257" max="267" width="9.140625" style="28" hidden="1" customWidth="1"/>
    <col min="268" max="512" width="0" style="28" hidden="1"/>
    <col min="513" max="523" width="9.140625" style="28" hidden="1" customWidth="1"/>
    <col min="524" max="768" width="0" style="28" hidden="1"/>
    <col min="769" max="779" width="9.140625" style="28" hidden="1" customWidth="1"/>
    <col min="780" max="1024" width="0" style="28" hidden="1"/>
    <col min="1025" max="1035" width="9.140625" style="28" hidden="1" customWidth="1"/>
    <col min="1036" max="1280" width="0" style="28" hidden="1"/>
    <col min="1281" max="1291" width="9.140625" style="28" hidden="1" customWidth="1"/>
    <col min="1292" max="1536" width="0" style="28" hidden="1"/>
    <col min="1537" max="1547" width="9.140625" style="28" hidden="1" customWidth="1"/>
    <col min="1548" max="1792" width="0" style="28" hidden="1"/>
    <col min="1793" max="1803" width="9.140625" style="28" hidden="1" customWidth="1"/>
    <col min="1804" max="2048" width="0" style="28" hidden="1"/>
    <col min="2049" max="2059" width="9.140625" style="28" hidden="1" customWidth="1"/>
    <col min="2060" max="2304" width="0" style="28" hidden="1"/>
    <col min="2305" max="2315" width="9.140625" style="28" hidden="1" customWidth="1"/>
    <col min="2316" max="2560" width="0" style="28" hidden="1"/>
    <col min="2561" max="2571" width="9.140625" style="28" hidden="1" customWidth="1"/>
    <col min="2572" max="2816" width="0" style="28" hidden="1"/>
    <col min="2817" max="2827" width="9.140625" style="28" hidden="1" customWidth="1"/>
    <col min="2828" max="3072" width="0" style="28" hidden="1"/>
    <col min="3073" max="3083" width="9.140625" style="28" hidden="1" customWidth="1"/>
    <col min="3084" max="3328" width="0" style="28" hidden="1"/>
    <col min="3329" max="3339" width="9.140625" style="28" hidden="1" customWidth="1"/>
    <col min="3340" max="3584" width="0" style="28" hidden="1"/>
    <col min="3585" max="3595" width="9.140625" style="28" hidden="1" customWidth="1"/>
    <col min="3596" max="3840" width="0" style="28" hidden="1"/>
    <col min="3841" max="3851" width="9.140625" style="28" hidden="1" customWidth="1"/>
    <col min="3852" max="4096" width="0" style="28" hidden="1"/>
    <col min="4097" max="4107" width="9.140625" style="28" hidden="1" customWidth="1"/>
    <col min="4108" max="4352" width="0" style="28" hidden="1"/>
    <col min="4353" max="4363" width="9.140625" style="28" hidden="1" customWidth="1"/>
    <col min="4364" max="4608" width="0" style="28" hidden="1"/>
    <col min="4609" max="4619" width="9.140625" style="28" hidden="1" customWidth="1"/>
    <col min="4620" max="4864" width="0" style="28" hidden="1"/>
    <col min="4865" max="4875" width="9.140625" style="28" hidden="1" customWidth="1"/>
    <col min="4876" max="5120" width="0" style="28" hidden="1"/>
    <col min="5121" max="5131" width="9.140625" style="28" hidden="1" customWidth="1"/>
    <col min="5132" max="5376" width="0" style="28" hidden="1"/>
    <col min="5377" max="5387" width="9.140625" style="28" hidden="1" customWidth="1"/>
    <col min="5388" max="5632" width="0" style="28" hidden="1"/>
    <col min="5633" max="5643" width="9.140625" style="28" hidden="1" customWidth="1"/>
    <col min="5644" max="5888" width="0" style="28" hidden="1"/>
    <col min="5889" max="5899" width="9.140625" style="28" hidden="1" customWidth="1"/>
    <col min="5900" max="6144" width="0" style="28" hidden="1"/>
    <col min="6145" max="6155" width="9.140625" style="28" hidden="1" customWidth="1"/>
    <col min="6156" max="6400" width="0" style="28" hidden="1"/>
    <col min="6401" max="6411" width="9.140625" style="28" hidden="1" customWidth="1"/>
    <col min="6412" max="6656" width="0" style="28" hidden="1"/>
    <col min="6657" max="6667" width="9.140625" style="28" hidden="1" customWidth="1"/>
    <col min="6668" max="6912" width="0" style="28" hidden="1"/>
    <col min="6913" max="6923" width="9.140625" style="28" hidden="1" customWidth="1"/>
    <col min="6924" max="7168" width="0" style="28" hidden="1"/>
    <col min="7169" max="7179" width="9.140625" style="28" hidden="1" customWidth="1"/>
    <col min="7180" max="7424" width="0" style="28" hidden="1"/>
    <col min="7425" max="7435" width="9.140625" style="28" hidden="1" customWidth="1"/>
    <col min="7436" max="7680" width="0" style="28" hidden="1"/>
    <col min="7681" max="7691" width="9.140625" style="28" hidden="1" customWidth="1"/>
    <col min="7692" max="7936" width="0" style="28" hidden="1"/>
    <col min="7937" max="7947" width="9.140625" style="28" hidden="1" customWidth="1"/>
    <col min="7948" max="8192" width="0" style="28" hidden="1"/>
    <col min="8193" max="8203" width="9.140625" style="28" hidden="1" customWidth="1"/>
    <col min="8204" max="8448" width="0" style="28" hidden="1"/>
    <col min="8449" max="8459" width="9.140625" style="28" hidden="1" customWidth="1"/>
    <col min="8460" max="8704" width="0" style="28" hidden="1"/>
    <col min="8705" max="8715" width="9.140625" style="28" hidden="1" customWidth="1"/>
    <col min="8716" max="8960" width="0" style="28" hidden="1"/>
    <col min="8961" max="8971" width="9.140625" style="28" hidden="1" customWidth="1"/>
    <col min="8972" max="9216" width="0" style="28" hidden="1"/>
    <col min="9217" max="9227" width="9.140625" style="28" hidden="1" customWidth="1"/>
    <col min="9228" max="9472" width="0" style="28" hidden="1"/>
    <col min="9473" max="9483" width="9.140625" style="28" hidden="1" customWidth="1"/>
    <col min="9484" max="9728" width="0" style="28" hidden="1"/>
    <col min="9729" max="9739" width="9.140625" style="28" hidden="1" customWidth="1"/>
    <col min="9740" max="9984" width="0" style="28" hidden="1"/>
    <col min="9985" max="9995" width="9.140625" style="28" hidden="1" customWidth="1"/>
    <col min="9996" max="10240" width="0" style="28" hidden="1"/>
    <col min="10241" max="10251" width="9.140625" style="28" hidden="1" customWidth="1"/>
    <col min="10252" max="10496" width="0" style="28" hidden="1"/>
    <col min="10497" max="10507" width="9.140625" style="28" hidden="1" customWidth="1"/>
    <col min="10508" max="10752" width="0" style="28" hidden="1"/>
    <col min="10753" max="10763" width="9.140625" style="28" hidden="1" customWidth="1"/>
    <col min="10764" max="11008" width="0" style="28" hidden="1"/>
    <col min="11009" max="11019" width="9.140625" style="28" hidden="1" customWidth="1"/>
    <col min="11020" max="11264" width="0" style="28" hidden="1"/>
    <col min="11265" max="11275" width="9.140625" style="28" hidden="1" customWidth="1"/>
    <col min="11276" max="11520" width="0" style="28" hidden="1"/>
    <col min="11521" max="11531" width="9.140625" style="28" hidden="1" customWidth="1"/>
    <col min="11532" max="11776" width="0" style="28" hidden="1"/>
    <col min="11777" max="11787" width="9.140625" style="28" hidden="1" customWidth="1"/>
    <col min="11788" max="12032" width="0" style="28" hidden="1"/>
    <col min="12033" max="12043" width="9.140625" style="28" hidden="1" customWidth="1"/>
    <col min="12044" max="12288" width="0" style="28" hidden="1"/>
    <col min="12289" max="12299" width="9.140625" style="28" hidden="1" customWidth="1"/>
    <col min="12300" max="12544" width="0" style="28" hidden="1"/>
    <col min="12545" max="12555" width="9.140625" style="28" hidden="1" customWidth="1"/>
    <col min="12556" max="12800" width="0" style="28" hidden="1"/>
    <col min="12801" max="12811" width="9.140625" style="28" hidden="1" customWidth="1"/>
    <col min="12812" max="13056" width="0" style="28" hidden="1"/>
    <col min="13057" max="13067" width="9.140625" style="28" hidden="1" customWidth="1"/>
    <col min="13068" max="13312" width="0" style="28" hidden="1"/>
    <col min="13313" max="13323" width="9.140625" style="28" hidden="1" customWidth="1"/>
    <col min="13324" max="13568" width="0" style="28" hidden="1"/>
    <col min="13569" max="13579" width="9.140625" style="28" hidden="1" customWidth="1"/>
    <col min="13580" max="13824" width="0" style="28" hidden="1"/>
    <col min="13825" max="13835" width="9.140625" style="28" hidden="1" customWidth="1"/>
    <col min="13836" max="14080" width="0" style="28" hidden="1"/>
    <col min="14081" max="14091" width="9.140625" style="28" hidden="1" customWidth="1"/>
    <col min="14092" max="14336" width="0" style="28" hidden="1"/>
    <col min="14337" max="14347" width="9.140625" style="28" hidden="1" customWidth="1"/>
    <col min="14348" max="14592" width="0" style="28" hidden="1"/>
    <col min="14593" max="14603" width="9.140625" style="28" hidden="1" customWidth="1"/>
    <col min="14604" max="14848" width="0" style="28" hidden="1"/>
    <col min="14849" max="14859" width="9.140625" style="28" hidden="1" customWidth="1"/>
    <col min="14860" max="15104" width="0" style="28" hidden="1"/>
    <col min="15105" max="15115" width="9.140625" style="28" hidden="1" customWidth="1"/>
    <col min="15116" max="15360" width="0" style="28" hidden="1"/>
    <col min="15361" max="15371" width="9.140625" style="28" hidden="1" customWidth="1"/>
    <col min="15372" max="15616" width="0" style="28" hidden="1"/>
    <col min="15617" max="15627" width="9.140625" style="28" hidden="1" customWidth="1"/>
    <col min="15628" max="15872" width="0" style="28" hidden="1"/>
    <col min="15873" max="15883" width="9.140625" style="28" hidden="1" customWidth="1"/>
    <col min="15884" max="16128" width="0" style="28" hidden="1"/>
    <col min="16129" max="16139" width="9.140625" style="28" hidden="1" customWidth="1"/>
    <col min="16140" max="16384" width="0" style="28" hidden="1"/>
  </cols>
  <sheetData>
    <row r="1" spans="1:11" x14ac:dyDescent="0.2">
      <c r="A1" s="24"/>
      <c r="B1" s="25"/>
      <c r="C1" s="25"/>
      <c r="D1" s="25"/>
      <c r="E1" s="25"/>
      <c r="F1" s="26"/>
      <c r="G1" s="25"/>
      <c r="H1" s="25"/>
      <c r="I1" s="25"/>
      <c r="J1" s="25"/>
      <c r="K1" s="27"/>
    </row>
    <row r="2" spans="1:11" ht="140.1" customHeight="1" x14ac:dyDescent="0.2">
      <c r="A2" s="29"/>
      <c r="K2" s="30"/>
    </row>
    <row r="3" spans="1:11" ht="23.25" x14ac:dyDescent="0.2">
      <c r="A3" s="29"/>
      <c r="E3" s="45" t="s">
        <v>49</v>
      </c>
      <c r="F3" s="45"/>
      <c r="G3" s="45"/>
      <c r="H3" s="45"/>
      <c r="I3" s="45"/>
      <c r="J3" s="45"/>
      <c r="K3" s="45"/>
    </row>
    <row r="4" spans="1:11" ht="15" x14ac:dyDescent="0.2">
      <c r="A4" s="29"/>
      <c r="D4" s="31"/>
      <c r="E4" s="46" t="s">
        <v>56</v>
      </c>
      <c r="F4" s="46"/>
      <c r="G4" s="46"/>
      <c r="H4" s="46"/>
      <c r="I4" s="46"/>
      <c r="J4" s="46"/>
      <c r="K4" s="46"/>
    </row>
    <row r="5" spans="1:11" ht="15" x14ac:dyDescent="0.2">
      <c r="A5" s="29"/>
      <c r="D5" s="31"/>
      <c r="E5" s="32"/>
      <c r="F5" s="32"/>
      <c r="G5" s="32"/>
      <c r="H5" s="32"/>
      <c r="I5" s="32"/>
      <c r="J5" s="32"/>
      <c r="K5" s="32"/>
    </row>
    <row r="6" spans="1:11" ht="18" customHeight="1" x14ac:dyDescent="0.2">
      <c r="A6" s="29"/>
      <c r="D6" s="31"/>
      <c r="E6" s="47"/>
      <c r="F6" s="47"/>
      <c r="G6" s="47"/>
      <c r="H6" s="47"/>
      <c r="I6" s="47"/>
      <c r="J6" s="47"/>
      <c r="K6" s="47"/>
    </row>
    <row r="7" spans="1:11" ht="12.75" customHeight="1" x14ac:dyDescent="0.2">
      <c r="A7" s="29"/>
    </row>
    <row r="8" spans="1:11" s="34" customFormat="1" ht="75" customHeight="1" x14ac:dyDescent="0.2">
      <c r="A8" s="33"/>
      <c r="D8" s="35"/>
      <c r="E8" s="48" t="s">
        <v>57</v>
      </c>
      <c r="F8" s="48"/>
      <c r="G8" s="48"/>
      <c r="H8" s="48"/>
      <c r="I8" s="48"/>
      <c r="J8" s="48"/>
      <c r="K8" s="48"/>
    </row>
    <row r="9" spans="1:11" x14ac:dyDescent="0.2">
      <c r="A9" s="29"/>
      <c r="E9" s="43" t="s">
        <v>58</v>
      </c>
    </row>
    <row r="10" spans="1:11" ht="12" customHeight="1" x14ac:dyDescent="0.2">
      <c r="A10" s="29"/>
      <c r="E10" s="28" t="s">
        <v>59</v>
      </c>
    </row>
    <row r="11" spans="1:11" ht="12" customHeight="1" x14ac:dyDescent="0.2">
      <c r="A11" s="29"/>
      <c r="E11" s="28" t="s">
        <v>60</v>
      </c>
    </row>
    <row r="12" spans="1:11" ht="15" x14ac:dyDescent="0.2">
      <c r="A12" s="29"/>
      <c r="E12" s="36"/>
      <c r="F12" s="36"/>
      <c r="G12" s="36"/>
      <c r="H12" s="36"/>
      <c r="I12" s="36"/>
      <c r="J12" s="37"/>
      <c r="K12" s="37"/>
    </row>
    <row r="13" spans="1:11" ht="33" customHeight="1" x14ac:dyDescent="0.2">
      <c r="A13" s="29"/>
      <c r="E13" s="44" t="s">
        <v>50</v>
      </c>
      <c r="F13" s="44"/>
      <c r="G13" s="44"/>
      <c r="H13" s="44"/>
      <c r="I13" s="44"/>
      <c r="J13" s="44"/>
      <c r="K13" s="44"/>
    </row>
    <row r="14" spans="1:11" x14ac:dyDescent="0.2">
      <c r="A14" s="29"/>
      <c r="K14" s="30"/>
    </row>
    <row r="15" spans="1:11" ht="15" x14ac:dyDescent="0.25">
      <c r="A15" s="29"/>
      <c r="E15" s="38" t="s">
        <v>51</v>
      </c>
      <c r="K15" s="30"/>
    </row>
    <row r="16" spans="1:11" ht="15" x14ac:dyDescent="0.25">
      <c r="A16" s="29"/>
      <c r="E16" s="39" t="s">
        <v>52</v>
      </c>
      <c r="K16" s="30"/>
    </row>
    <row r="17" spans="1:11" x14ac:dyDescent="0.2">
      <c r="A17" s="29"/>
      <c r="E17" s="40" t="s">
        <v>53</v>
      </c>
      <c r="K17" s="30"/>
    </row>
    <row r="18" spans="1:11" x14ac:dyDescent="0.2">
      <c r="A18" s="41" t="s">
        <v>54</v>
      </c>
      <c r="E18" s="42" t="s">
        <v>55</v>
      </c>
      <c r="K18" s="30"/>
    </row>
    <row r="19" spans="1:11" x14ac:dyDescent="0.2">
      <c r="K19" s="30"/>
    </row>
    <row r="20" spans="1:11" hidden="1" x14ac:dyDescent="0.2">
      <c r="K20" s="30"/>
    </row>
    <row r="21" spans="1:11" hidden="1" x14ac:dyDescent="0.2">
      <c r="K21" s="30"/>
    </row>
    <row r="22" spans="1:11" hidden="1" x14ac:dyDescent="0.2">
      <c r="K22" s="30"/>
    </row>
  </sheetData>
  <sheetProtection selectLockedCells="1" selectUnlockedCells="1"/>
  <mergeCells count="5">
    <mergeCell ref="E13:K13"/>
    <mergeCell ref="E3:K3"/>
    <mergeCell ref="E4:K4"/>
    <mergeCell ref="E6:K6"/>
    <mergeCell ref="E8:K8"/>
  </mergeCells>
  <hyperlinks>
    <hyperlink ref="E18" r:id="rId1" xr:uid="{00000000-0004-0000-0000-000000000000}"/>
    <hyperlink ref="E17" r:id="rId2" xr:uid="{00000000-0004-0000-0000-000001000000}"/>
  </hyperlinks>
  <pageMargins left="0.75" right="0.75" top="1" bottom="1" header="0.5" footer="0.5"/>
  <pageSetup paperSize="9"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98"/>
  <sheetViews>
    <sheetView zoomScaleNormal="100" workbookViewId="0">
      <selection activeCell="E7" sqref="E7"/>
    </sheetView>
  </sheetViews>
  <sheetFormatPr defaultRowHeight="12.75" x14ac:dyDescent="0.2"/>
  <cols>
    <col min="1" max="1" width="9.140625" style="1"/>
    <col min="2" max="2" width="13.140625" style="3" customWidth="1"/>
    <col min="3" max="3" width="15.140625" style="4" customWidth="1"/>
    <col min="4" max="4" width="9.140625" style="5"/>
    <col min="5" max="7" width="9.140625" style="6"/>
    <col min="8" max="8" width="9.140625" style="1"/>
    <col min="9" max="9" width="11.5703125" style="1" bestFit="1" customWidth="1"/>
    <col min="10" max="16384" width="9.140625" style="1"/>
  </cols>
  <sheetData>
    <row r="1" spans="1:8" x14ac:dyDescent="0.2">
      <c r="A1" s="2"/>
    </row>
    <row r="2" spans="1:8" x14ac:dyDescent="0.2">
      <c r="A2" s="2" t="s">
        <v>17</v>
      </c>
    </row>
    <row r="3" spans="1:8" x14ac:dyDescent="0.2">
      <c r="B3" s="7" t="s">
        <v>0</v>
      </c>
      <c r="C3" s="8" t="s">
        <v>1</v>
      </c>
      <c r="D3" s="9" t="s">
        <v>2</v>
      </c>
      <c r="E3" s="1"/>
      <c r="F3" s="1"/>
      <c r="G3" s="1" t="s">
        <v>18</v>
      </c>
      <c r="H3" s="4">
        <f>AVERAGE(C4:C1798)</f>
        <v>931.26418941503732</v>
      </c>
    </row>
    <row r="4" spans="1:8" x14ac:dyDescent="0.2">
      <c r="A4" s="1">
        <v>0</v>
      </c>
      <c r="B4" s="3">
        <v>38719</v>
      </c>
      <c r="C4" s="4">
        <v>1467.11</v>
      </c>
      <c r="D4" s="5" t="str">
        <f t="shared" ref="D4:D35" si="0">LEFT(C4,1)</f>
        <v>1</v>
      </c>
      <c r="E4" s="1"/>
      <c r="F4" s="1"/>
      <c r="G4" s="1" t="s">
        <v>19</v>
      </c>
      <c r="H4" s="4">
        <f>MEDIAN(C4:C1798)</f>
        <v>164.95</v>
      </c>
    </row>
    <row r="5" spans="1:8" x14ac:dyDescent="0.2">
      <c r="B5" s="3">
        <v>38719</v>
      </c>
      <c r="C5" s="4">
        <v>4846.53</v>
      </c>
      <c r="D5" s="5" t="str">
        <f t="shared" si="0"/>
        <v>4</v>
      </c>
      <c r="E5" s="1"/>
      <c r="F5" s="1"/>
      <c r="G5" s="1" t="s">
        <v>20</v>
      </c>
      <c r="H5" s="10">
        <f>SKEW(C4:C1798)</f>
        <v>5.5629009494065125</v>
      </c>
    </row>
    <row r="6" spans="1:8" x14ac:dyDescent="0.2">
      <c r="B6" s="3">
        <v>38719</v>
      </c>
      <c r="C6" s="4">
        <v>44.85</v>
      </c>
      <c r="D6" s="5" t="str">
        <f t="shared" si="0"/>
        <v>4</v>
      </c>
      <c r="E6" s="1"/>
      <c r="F6" s="1"/>
      <c r="G6" s="1"/>
    </row>
    <row r="7" spans="1:8" x14ac:dyDescent="0.2">
      <c r="B7" s="3">
        <v>38719</v>
      </c>
      <c r="C7" s="4">
        <v>200</v>
      </c>
      <c r="D7" s="5" t="str">
        <f t="shared" si="0"/>
        <v>2</v>
      </c>
      <c r="E7" s="1"/>
      <c r="F7" s="1"/>
      <c r="G7" s="11" t="s">
        <v>7</v>
      </c>
    </row>
    <row r="8" spans="1:8" x14ac:dyDescent="0.2">
      <c r="B8" s="3">
        <v>38721</v>
      </c>
      <c r="C8" s="4">
        <v>1700</v>
      </c>
      <c r="D8" s="5" t="str">
        <f t="shared" si="0"/>
        <v>1</v>
      </c>
      <c r="E8" s="1"/>
      <c r="F8" s="1"/>
      <c r="G8" s="12" t="s">
        <v>8</v>
      </c>
    </row>
    <row r="9" spans="1:8" x14ac:dyDescent="0.2">
      <c r="B9" s="3">
        <v>38723</v>
      </c>
      <c r="C9" s="4">
        <v>73.849999999999994</v>
      </c>
      <c r="D9" s="5" t="str">
        <f t="shared" si="0"/>
        <v>7</v>
      </c>
      <c r="E9" s="1"/>
      <c r="F9" s="1"/>
      <c r="G9" s="12" t="s">
        <v>9</v>
      </c>
    </row>
    <row r="10" spans="1:8" x14ac:dyDescent="0.2">
      <c r="B10" s="3">
        <v>38723</v>
      </c>
      <c r="C10" s="4">
        <v>15250</v>
      </c>
      <c r="D10" s="5" t="str">
        <f t="shared" si="0"/>
        <v>1</v>
      </c>
      <c r="E10" s="1"/>
      <c r="F10" s="1"/>
      <c r="G10" s="12" t="s">
        <v>10</v>
      </c>
    </row>
    <row r="11" spans="1:8" x14ac:dyDescent="0.2">
      <c r="B11" s="3">
        <v>38723</v>
      </c>
      <c r="C11" s="4">
        <v>58.95</v>
      </c>
      <c r="D11" s="5" t="str">
        <f t="shared" si="0"/>
        <v>5</v>
      </c>
      <c r="E11" s="1"/>
      <c r="F11" s="1"/>
      <c r="G11" s="12" t="s">
        <v>11</v>
      </c>
    </row>
    <row r="12" spans="1:8" x14ac:dyDescent="0.2">
      <c r="B12" s="3">
        <v>38723</v>
      </c>
      <c r="C12" s="4">
        <v>1131.77</v>
      </c>
      <c r="D12" s="5" t="str">
        <f t="shared" si="0"/>
        <v>1</v>
      </c>
      <c r="E12" s="1"/>
      <c r="F12" s="1"/>
      <c r="G12" s="11" t="s">
        <v>16</v>
      </c>
    </row>
    <row r="13" spans="1:8" x14ac:dyDescent="0.2">
      <c r="B13" s="3">
        <v>38724</v>
      </c>
      <c r="C13" s="4">
        <v>9992.36</v>
      </c>
      <c r="D13" s="5" t="str">
        <f t="shared" si="0"/>
        <v>9</v>
      </c>
      <c r="F13" s="1"/>
      <c r="G13" s="12" t="s">
        <v>12</v>
      </c>
    </row>
    <row r="14" spans="1:8" x14ac:dyDescent="0.2">
      <c r="B14" s="3">
        <v>38724</v>
      </c>
      <c r="C14" s="4">
        <v>113</v>
      </c>
      <c r="D14" s="5" t="str">
        <f t="shared" si="0"/>
        <v>1</v>
      </c>
      <c r="F14" s="1"/>
      <c r="G14" s="12" t="s">
        <v>13</v>
      </c>
    </row>
    <row r="15" spans="1:8" x14ac:dyDescent="0.2">
      <c r="B15" s="3">
        <v>38724</v>
      </c>
      <c r="C15" s="4">
        <v>350</v>
      </c>
      <c r="D15" s="5" t="str">
        <f t="shared" si="0"/>
        <v>3</v>
      </c>
      <c r="F15" s="1"/>
      <c r="G15" s="12" t="s">
        <v>14</v>
      </c>
    </row>
    <row r="16" spans="1:8" x14ac:dyDescent="0.2">
      <c r="B16" s="3">
        <v>38724</v>
      </c>
      <c r="C16" s="4">
        <v>169</v>
      </c>
      <c r="D16" s="5" t="str">
        <f t="shared" si="0"/>
        <v>1</v>
      </c>
      <c r="F16" s="1"/>
      <c r="G16" s="12" t="s">
        <v>15</v>
      </c>
    </row>
    <row r="17" spans="2:11" x14ac:dyDescent="0.2">
      <c r="B17" s="3">
        <v>38724</v>
      </c>
      <c r="C17" s="4">
        <v>38.950000000000003</v>
      </c>
      <c r="D17" s="5" t="str">
        <f t="shared" si="0"/>
        <v>3</v>
      </c>
      <c r="G17" s="11" t="s">
        <v>23</v>
      </c>
    </row>
    <row r="18" spans="2:11" x14ac:dyDescent="0.2">
      <c r="B18" s="3">
        <v>38724</v>
      </c>
      <c r="C18" s="4">
        <v>1304.94</v>
      </c>
      <c r="D18" s="5" t="str">
        <f t="shared" si="0"/>
        <v>1</v>
      </c>
      <c r="G18" s="18" t="s">
        <v>22</v>
      </c>
    </row>
    <row r="19" spans="2:11" x14ac:dyDescent="0.2">
      <c r="B19" s="3">
        <v>38724</v>
      </c>
      <c r="C19" s="4">
        <v>40</v>
      </c>
      <c r="D19" s="5" t="str">
        <f t="shared" si="0"/>
        <v>4</v>
      </c>
    </row>
    <row r="20" spans="2:11" x14ac:dyDescent="0.2">
      <c r="B20" s="3">
        <v>38724</v>
      </c>
      <c r="C20" s="4">
        <v>383.95</v>
      </c>
      <c r="D20" s="5" t="str">
        <f t="shared" si="0"/>
        <v>3</v>
      </c>
      <c r="G20" s="13" t="s">
        <v>3</v>
      </c>
      <c r="H20" s="13" t="s">
        <v>4</v>
      </c>
      <c r="I20" s="14" t="s">
        <v>21</v>
      </c>
      <c r="J20" s="14" t="s">
        <v>5</v>
      </c>
      <c r="K20" s="14" t="s">
        <v>6</v>
      </c>
    </row>
    <row r="21" spans="2:11" x14ac:dyDescent="0.2">
      <c r="B21" s="3">
        <v>38724</v>
      </c>
      <c r="C21" s="4">
        <v>0</v>
      </c>
      <c r="D21" s="5" t="str">
        <f t="shared" si="0"/>
        <v>0</v>
      </c>
      <c r="G21" s="15">
        <v>1</v>
      </c>
      <c r="H21" s="16">
        <f t="shared" ref="H21:H29" si="1">COUNTIF($D$4:$D$1798,G21)</f>
        <v>532</v>
      </c>
      <c r="I21" s="17">
        <f t="shared" ref="I21:I29" si="2">H21/SUM($H$21:$H$29)</f>
        <v>0.31038506417736289</v>
      </c>
      <c r="J21" s="17">
        <f>LOG10(1+1/G21)</f>
        <v>0.3010299956639812</v>
      </c>
      <c r="K21" s="17">
        <f t="shared" ref="K21:K29" si="3">I21-J21</f>
        <v>9.3550685133816924E-3</v>
      </c>
    </row>
    <row r="22" spans="2:11" x14ac:dyDescent="0.2">
      <c r="B22" s="3">
        <v>38725</v>
      </c>
      <c r="C22" s="4">
        <v>1431</v>
      </c>
      <c r="D22" s="5" t="str">
        <f t="shared" si="0"/>
        <v>1</v>
      </c>
      <c r="G22" s="15">
        <v>2</v>
      </c>
      <c r="H22" s="16">
        <f t="shared" si="1"/>
        <v>304</v>
      </c>
      <c r="I22" s="17">
        <f t="shared" si="2"/>
        <v>0.17736289381563594</v>
      </c>
      <c r="J22" s="17">
        <f t="shared" ref="J22:J29" si="4">LOG10(1+1/G22)</f>
        <v>0.17609125905568124</v>
      </c>
      <c r="K22" s="17">
        <f t="shared" si="3"/>
        <v>1.271634759954704E-3</v>
      </c>
    </row>
    <row r="23" spans="2:11" x14ac:dyDescent="0.2">
      <c r="B23" s="3">
        <v>38726</v>
      </c>
      <c r="C23" s="4">
        <v>264.89999999999998</v>
      </c>
      <c r="D23" s="5" t="str">
        <f t="shared" si="0"/>
        <v>2</v>
      </c>
      <c r="G23" s="15">
        <v>3</v>
      </c>
      <c r="H23" s="16">
        <f t="shared" si="1"/>
        <v>267</v>
      </c>
      <c r="I23" s="17">
        <f t="shared" si="2"/>
        <v>0.15577596266044341</v>
      </c>
      <c r="J23" s="17">
        <f t="shared" si="4"/>
        <v>0.12493873660829993</v>
      </c>
      <c r="K23" s="17">
        <f t="shared" si="3"/>
        <v>3.0837226052143479E-2</v>
      </c>
    </row>
    <row r="24" spans="2:11" x14ac:dyDescent="0.2">
      <c r="B24" s="3">
        <v>38726</v>
      </c>
      <c r="C24" s="4">
        <v>313</v>
      </c>
      <c r="D24" s="5" t="str">
        <f t="shared" si="0"/>
        <v>3</v>
      </c>
      <c r="G24" s="15">
        <v>4</v>
      </c>
      <c r="H24" s="16">
        <f t="shared" si="1"/>
        <v>157</v>
      </c>
      <c r="I24" s="17">
        <f t="shared" si="2"/>
        <v>9.1598599766627778E-2</v>
      </c>
      <c r="J24" s="17">
        <f t="shared" si="4"/>
        <v>9.691001300805642E-2</v>
      </c>
      <c r="K24" s="17">
        <f t="shared" si="3"/>
        <v>-5.3114132414286419E-3</v>
      </c>
    </row>
    <row r="25" spans="2:11" x14ac:dyDescent="0.2">
      <c r="B25" s="3">
        <v>38726</v>
      </c>
      <c r="C25" s="4">
        <v>58.95</v>
      </c>
      <c r="D25" s="5" t="str">
        <f t="shared" si="0"/>
        <v>5</v>
      </c>
      <c r="G25" s="15">
        <v>5</v>
      </c>
      <c r="H25" s="16">
        <f t="shared" si="1"/>
        <v>130</v>
      </c>
      <c r="I25" s="17">
        <f t="shared" si="2"/>
        <v>7.5845974329054849E-2</v>
      </c>
      <c r="J25" s="17">
        <f t="shared" si="4"/>
        <v>7.9181246047624818E-2</v>
      </c>
      <c r="K25" s="17">
        <f t="shared" si="3"/>
        <v>-3.3352717185699682E-3</v>
      </c>
    </row>
    <row r="26" spans="2:11" x14ac:dyDescent="0.2">
      <c r="B26" s="3">
        <v>38726</v>
      </c>
      <c r="C26" s="4">
        <v>5975.15</v>
      </c>
      <c r="D26" s="5" t="str">
        <f t="shared" si="0"/>
        <v>5</v>
      </c>
      <c r="G26" s="15">
        <v>6</v>
      </c>
      <c r="H26" s="16">
        <f t="shared" si="1"/>
        <v>103</v>
      </c>
      <c r="I26" s="17">
        <f t="shared" si="2"/>
        <v>6.0093348891481914E-2</v>
      </c>
      <c r="J26" s="17">
        <f t="shared" si="4"/>
        <v>6.6946789630613221E-2</v>
      </c>
      <c r="K26" s="17">
        <f t="shared" si="3"/>
        <v>-6.8534407391313071E-3</v>
      </c>
    </row>
    <row r="27" spans="2:11" x14ac:dyDescent="0.2">
      <c r="B27" s="3">
        <v>38726</v>
      </c>
      <c r="C27" s="4">
        <v>8196</v>
      </c>
      <c r="D27" s="5" t="str">
        <f t="shared" si="0"/>
        <v>8</v>
      </c>
      <c r="G27" s="15">
        <v>7</v>
      </c>
      <c r="H27" s="16">
        <f t="shared" si="1"/>
        <v>96</v>
      </c>
      <c r="I27" s="17">
        <f t="shared" si="2"/>
        <v>5.6009334889148193E-2</v>
      </c>
      <c r="J27" s="17">
        <f t="shared" si="4"/>
        <v>5.7991946977686733E-2</v>
      </c>
      <c r="K27" s="17">
        <f t="shared" si="3"/>
        <v>-1.9826120885385393E-3</v>
      </c>
    </row>
    <row r="28" spans="2:11" x14ac:dyDescent="0.2">
      <c r="B28" s="3">
        <v>38728</v>
      </c>
      <c r="C28" s="4">
        <v>4068.8</v>
      </c>
      <c r="D28" s="5" t="str">
        <f t="shared" si="0"/>
        <v>4</v>
      </c>
      <c r="G28" s="15">
        <v>8</v>
      </c>
      <c r="H28" s="16">
        <f t="shared" si="1"/>
        <v>71</v>
      </c>
      <c r="I28" s="17">
        <f t="shared" si="2"/>
        <v>4.1423570595099185E-2</v>
      </c>
      <c r="J28" s="17">
        <f t="shared" si="4"/>
        <v>5.1152522447381291E-2</v>
      </c>
      <c r="K28" s="17">
        <f t="shared" si="3"/>
        <v>-9.7289518522821056E-3</v>
      </c>
    </row>
    <row r="29" spans="2:11" x14ac:dyDescent="0.2">
      <c r="B29" s="3">
        <v>38730</v>
      </c>
      <c r="C29" s="4">
        <v>2587.9</v>
      </c>
      <c r="D29" s="5" t="str">
        <f t="shared" si="0"/>
        <v>2</v>
      </c>
      <c r="G29" s="15">
        <v>9</v>
      </c>
      <c r="H29" s="16">
        <f t="shared" si="1"/>
        <v>54</v>
      </c>
      <c r="I29" s="17">
        <f t="shared" si="2"/>
        <v>3.1505250875145857E-2</v>
      </c>
      <c r="J29" s="17">
        <f t="shared" si="4"/>
        <v>4.5757490560675143E-2</v>
      </c>
      <c r="K29" s="17">
        <f t="shared" si="3"/>
        <v>-1.4252239685529286E-2</v>
      </c>
    </row>
    <row r="30" spans="2:11" x14ac:dyDescent="0.2">
      <c r="B30" s="3">
        <v>38730</v>
      </c>
      <c r="C30" s="4">
        <v>229.61</v>
      </c>
      <c r="D30" s="5" t="str">
        <f t="shared" si="0"/>
        <v>2</v>
      </c>
    </row>
    <row r="31" spans="2:11" x14ac:dyDescent="0.2">
      <c r="B31" s="3">
        <v>38730</v>
      </c>
      <c r="C31" s="4">
        <v>351</v>
      </c>
      <c r="D31" s="5" t="str">
        <f t="shared" si="0"/>
        <v>3</v>
      </c>
    </row>
    <row r="32" spans="2:11" x14ac:dyDescent="0.2">
      <c r="B32" s="3">
        <v>38730</v>
      </c>
      <c r="C32" s="4">
        <v>1608.36</v>
      </c>
      <c r="D32" s="5" t="str">
        <f t="shared" si="0"/>
        <v>1</v>
      </c>
    </row>
    <row r="33" spans="2:4" x14ac:dyDescent="0.2">
      <c r="B33" s="3">
        <v>38730</v>
      </c>
      <c r="C33" s="4">
        <v>192.04</v>
      </c>
      <c r="D33" s="5" t="str">
        <f t="shared" si="0"/>
        <v>1</v>
      </c>
    </row>
    <row r="34" spans="2:4" x14ac:dyDescent="0.2">
      <c r="B34" s="3">
        <v>38730</v>
      </c>
      <c r="C34" s="4">
        <v>60</v>
      </c>
      <c r="D34" s="5" t="str">
        <f t="shared" si="0"/>
        <v>6</v>
      </c>
    </row>
    <row r="35" spans="2:4" x14ac:dyDescent="0.2">
      <c r="B35" s="3">
        <v>38730</v>
      </c>
      <c r="C35" s="4">
        <v>39.9</v>
      </c>
      <c r="D35" s="5" t="str">
        <f t="shared" si="0"/>
        <v>3</v>
      </c>
    </row>
    <row r="36" spans="2:4" x14ac:dyDescent="0.2">
      <c r="B36" s="3">
        <v>38730</v>
      </c>
      <c r="C36" s="4">
        <v>100</v>
      </c>
      <c r="D36" s="5" t="str">
        <f t="shared" ref="D36:D67" si="5">LEFT(C36,1)</f>
        <v>1</v>
      </c>
    </row>
    <row r="37" spans="2:4" x14ac:dyDescent="0.2">
      <c r="B37" s="3">
        <v>38730</v>
      </c>
      <c r="C37" s="4">
        <v>63</v>
      </c>
      <c r="D37" s="5" t="str">
        <f t="shared" si="5"/>
        <v>6</v>
      </c>
    </row>
    <row r="38" spans="2:4" x14ac:dyDescent="0.2">
      <c r="B38" s="3">
        <v>38730</v>
      </c>
      <c r="C38" s="4">
        <v>180</v>
      </c>
      <c r="D38" s="5" t="str">
        <f t="shared" si="5"/>
        <v>1</v>
      </c>
    </row>
    <row r="39" spans="2:4" x14ac:dyDescent="0.2">
      <c r="B39" s="3">
        <v>38730</v>
      </c>
      <c r="C39" s="4">
        <v>44</v>
      </c>
      <c r="D39" s="5" t="str">
        <f t="shared" si="5"/>
        <v>4</v>
      </c>
    </row>
    <row r="40" spans="2:4" x14ac:dyDescent="0.2">
      <c r="B40" s="3">
        <v>38730</v>
      </c>
      <c r="C40" s="4">
        <v>200</v>
      </c>
      <c r="D40" s="5" t="str">
        <f t="shared" si="5"/>
        <v>2</v>
      </c>
    </row>
    <row r="41" spans="2:4" x14ac:dyDescent="0.2">
      <c r="B41" s="3">
        <v>38730</v>
      </c>
      <c r="C41" s="4">
        <v>803.95</v>
      </c>
      <c r="D41" s="5" t="str">
        <f t="shared" si="5"/>
        <v>8</v>
      </c>
    </row>
    <row r="42" spans="2:4" x14ac:dyDescent="0.2">
      <c r="B42" s="3">
        <v>38730</v>
      </c>
      <c r="C42" s="4">
        <v>13</v>
      </c>
      <c r="D42" s="5" t="str">
        <f t="shared" si="5"/>
        <v>1</v>
      </c>
    </row>
    <row r="43" spans="2:4" x14ac:dyDescent="0.2">
      <c r="B43" s="3">
        <v>38730</v>
      </c>
      <c r="C43" s="4">
        <v>247.5</v>
      </c>
      <c r="D43" s="5" t="str">
        <f t="shared" si="5"/>
        <v>2</v>
      </c>
    </row>
    <row r="44" spans="2:4" x14ac:dyDescent="0.2">
      <c r="B44" s="3">
        <v>38730</v>
      </c>
      <c r="C44" s="4">
        <v>24.95</v>
      </c>
      <c r="D44" s="5" t="str">
        <f t="shared" si="5"/>
        <v>2</v>
      </c>
    </row>
    <row r="45" spans="2:4" x14ac:dyDescent="0.2">
      <c r="B45" s="3">
        <v>38730</v>
      </c>
      <c r="C45" s="4">
        <v>125</v>
      </c>
      <c r="D45" s="5" t="str">
        <f t="shared" si="5"/>
        <v>1</v>
      </c>
    </row>
    <row r="46" spans="2:4" x14ac:dyDescent="0.2">
      <c r="B46" s="3">
        <v>38730</v>
      </c>
      <c r="C46" s="4">
        <v>1560.89</v>
      </c>
      <c r="D46" s="5" t="str">
        <f t="shared" si="5"/>
        <v>1</v>
      </c>
    </row>
    <row r="47" spans="2:4" x14ac:dyDescent="0.2">
      <c r="B47" s="3">
        <v>38730</v>
      </c>
      <c r="C47" s="4">
        <v>632.11</v>
      </c>
      <c r="D47" s="5" t="str">
        <f t="shared" si="5"/>
        <v>6</v>
      </c>
    </row>
    <row r="48" spans="2:4" x14ac:dyDescent="0.2">
      <c r="B48" s="3">
        <v>38730</v>
      </c>
      <c r="C48" s="4">
        <v>321.02</v>
      </c>
      <c r="D48" s="5" t="str">
        <f t="shared" si="5"/>
        <v>3</v>
      </c>
    </row>
    <row r="49" spans="2:4" x14ac:dyDescent="0.2">
      <c r="B49" s="3">
        <v>38731</v>
      </c>
      <c r="C49" s="4">
        <v>3765.39</v>
      </c>
      <c r="D49" s="5" t="str">
        <f t="shared" si="5"/>
        <v>3</v>
      </c>
    </row>
    <row r="50" spans="2:4" x14ac:dyDescent="0.2">
      <c r="B50" s="3">
        <v>38731</v>
      </c>
      <c r="C50" s="4">
        <v>4576.8</v>
      </c>
      <c r="D50" s="5" t="str">
        <f t="shared" si="5"/>
        <v>4</v>
      </c>
    </row>
    <row r="51" spans="2:4" x14ac:dyDescent="0.2">
      <c r="B51" s="3">
        <v>38732</v>
      </c>
      <c r="C51" s="4">
        <v>14</v>
      </c>
      <c r="D51" s="5" t="str">
        <f t="shared" si="5"/>
        <v>1</v>
      </c>
    </row>
    <row r="52" spans="2:4" x14ac:dyDescent="0.2">
      <c r="B52" s="3">
        <v>38732</v>
      </c>
      <c r="C52" s="4">
        <v>78.67</v>
      </c>
      <c r="D52" s="5" t="str">
        <f t="shared" si="5"/>
        <v>7</v>
      </c>
    </row>
    <row r="53" spans="2:4" x14ac:dyDescent="0.2">
      <c r="B53" s="3">
        <v>38732</v>
      </c>
      <c r="C53" s="4">
        <v>224.1</v>
      </c>
      <c r="D53" s="5" t="str">
        <f t="shared" si="5"/>
        <v>2</v>
      </c>
    </row>
    <row r="54" spans="2:4" x14ac:dyDescent="0.2">
      <c r="B54" s="3">
        <v>38732</v>
      </c>
      <c r="C54" s="4">
        <v>54.37</v>
      </c>
      <c r="D54" s="5" t="str">
        <f t="shared" si="5"/>
        <v>5</v>
      </c>
    </row>
    <row r="55" spans="2:4" x14ac:dyDescent="0.2">
      <c r="B55" s="3">
        <v>38732</v>
      </c>
      <c r="C55" s="4">
        <v>144.94999999999999</v>
      </c>
      <c r="D55" s="5" t="str">
        <f t="shared" si="5"/>
        <v>1</v>
      </c>
    </row>
    <row r="56" spans="2:4" x14ac:dyDescent="0.2">
      <c r="B56" s="3">
        <v>38732</v>
      </c>
      <c r="C56" s="4">
        <v>14</v>
      </c>
      <c r="D56" s="5" t="str">
        <f t="shared" si="5"/>
        <v>1</v>
      </c>
    </row>
    <row r="57" spans="2:4" x14ac:dyDescent="0.2">
      <c r="B57" s="3">
        <v>38733</v>
      </c>
      <c r="C57" s="4">
        <v>1184</v>
      </c>
      <c r="D57" s="5" t="str">
        <f t="shared" si="5"/>
        <v>1</v>
      </c>
    </row>
    <row r="58" spans="2:4" x14ac:dyDescent="0.2">
      <c r="B58" s="3">
        <v>38733</v>
      </c>
      <c r="C58" s="4">
        <v>7410</v>
      </c>
      <c r="D58" s="5" t="str">
        <f t="shared" si="5"/>
        <v>7</v>
      </c>
    </row>
    <row r="59" spans="2:4" x14ac:dyDescent="0.2">
      <c r="B59" s="3">
        <v>38733</v>
      </c>
      <c r="C59" s="4">
        <v>88.95</v>
      </c>
      <c r="D59" s="5" t="str">
        <f t="shared" si="5"/>
        <v>8</v>
      </c>
    </row>
    <row r="60" spans="2:4" x14ac:dyDescent="0.2">
      <c r="B60" s="3">
        <v>38737</v>
      </c>
      <c r="C60" s="4">
        <v>262.87</v>
      </c>
      <c r="D60" s="5" t="str">
        <f t="shared" si="5"/>
        <v>2</v>
      </c>
    </row>
    <row r="61" spans="2:4" x14ac:dyDescent="0.2">
      <c r="B61" s="3">
        <v>38737</v>
      </c>
      <c r="C61" s="4">
        <v>2500</v>
      </c>
      <c r="D61" s="5" t="str">
        <f t="shared" si="5"/>
        <v>2</v>
      </c>
    </row>
    <row r="62" spans="2:4" x14ac:dyDescent="0.2">
      <c r="B62" s="3">
        <v>38737</v>
      </c>
      <c r="C62" s="4">
        <v>912</v>
      </c>
      <c r="D62" s="5" t="str">
        <f t="shared" si="5"/>
        <v>9</v>
      </c>
    </row>
    <row r="63" spans="2:4" x14ac:dyDescent="0.2">
      <c r="B63" s="3">
        <v>38737</v>
      </c>
      <c r="C63" s="4">
        <v>49.95</v>
      </c>
      <c r="D63" s="5" t="str">
        <f t="shared" si="5"/>
        <v>4</v>
      </c>
    </row>
    <row r="64" spans="2:4" x14ac:dyDescent="0.2">
      <c r="B64" s="3">
        <v>38737</v>
      </c>
      <c r="C64" s="4">
        <v>200</v>
      </c>
      <c r="D64" s="5" t="str">
        <f t="shared" si="5"/>
        <v>2</v>
      </c>
    </row>
    <row r="65" spans="2:4" x14ac:dyDescent="0.2">
      <c r="B65" s="3">
        <v>38737</v>
      </c>
      <c r="C65" s="4">
        <v>1156.4100000000001</v>
      </c>
      <c r="D65" s="5" t="str">
        <f t="shared" si="5"/>
        <v>1</v>
      </c>
    </row>
    <row r="66" spans="2:4" x14ac:dyDescent="0.2">
      <c r="B66" s="3">
        <v>38737</v>
      </c>
      <c r="C66" s="4">
        <v>19.95</v>
      </c>
      <c r="D66" s="5" t="str">
        <f t="shared" si="5"/>
        <v>1</v>
      </c>
    </row>
    <row r="67" spans="2:4" x14ac:dyDescent="0.2">
      <c r="B67" s="3">
        <v>38737</v>
      </c>
      <c r="C67" s="4">
        <v>165</v>
      </c>
      <c r="D67" s="5" t="str">
        <f t="shared" si="5"/>
        <v>1</v>
      </c>
    </row>
    <row r="68" spans="2:4" x14ac:dyDescent="0.2">
      <c r="B68" s="3">
        <v>38737</v>
      </c>
      <c r="C68" s="4">
        <v>105</v>
      </c>
      <c r="D68" s="5" t="str">
        <f t="shared" ref="D68:D131" si="6">LEFT(C68,1)</f>
        <v>1</v>
      </c>
    </row>
    <row r="69" spans="2:4" x14ac:dyDescent="0.2">
      <c r="B69" s="3">
        <v>38737</v>
      </c>
      <c r="C69" s="4">
        <v>578</v>
      </c>
      <c r="D69" s="5" t="str">
        <f t="shared" si="6"/>
        <v>5</v>
      </c>
    </row>
    <row r="70" spans="2:4" x14ac:dyDescent="0.2">
      <c r="B70" s="3">
        <v>38737</v>
      </c>
      <c r="C70" s="4">
        <v>333</v>
      </c>
      <c r="D70" s="5" t="str">
        <f t="shared" si="6"/>
        <v>3</v>
      </c>
    </row>
    <row r="71" spans="2:4" x14ac:dyDescent="0.2">
      <c r="B71" s="3">
        <v>38737</v>
      </c>
      <c r="C71" s="4">
        <v>4259.54</v>
      </c>
      <c r="D71" s="5" t="str">
        <f t="shared" si="6"/>
        <v>4</v>
      </c>
    </row>
    <row r="72" spans="2:4" x14ac:dyDescent="0.2">
      <c r="B72" s="3">
        <v>38737</v>
      </c>
      <c r="C72" s="4">
        <v>1082</v>
      </c>
      <c r="D72" s="5" t="str">
        <f t="shared" si="6"/>
        <v>1</v>
      </c>
    </row>
    <row r="73" spans="2:4" x14ac:dyDescent="0.2">
      <c r="B73" s="3">
        <v>38737</v>
      </c>
      <c r="C73" s="4">
        <v>125</v>
      </c>
      <c r="D73" s="5" t="str">
        <f t="shared" si="6"/>
        <v>1</v>
      </c>
    </row>
    <row r="74" spans="2:4" x14ac:dyDescent="0.2">
      <c r="B74" s="3">
        <v>38737</v>
      </c>
      <c r="C74" s="4">
        <v>2266.38</v>
      </c>
      <c r="D74" s="5" t="str">
        <f t="shared" si="6"/>
        <v>2</v>
      </c>
    </row>
    <row r="75" spans="2:4" x14ac:dyDescent="0.2">
      <c r="B75" s="3">
        <v>38737</v>
      </c>
      <c r="C75" s="4">
        <v>54.95</v>
      </c>
      <c r="D75" s="5" t="str">
        <f t="shared" si="6"/>
        <v>5</v>
      </c>
    </row>
    <row r="76" spans="2:4" x14ac:dyDescent="0.2">
      <c r="B76" s="3">
        <v>38737</v>
      </c>
      <c r="C76" s="4">
        <v>39</v>
      </c>
      <c r="D76" s="5" t="str">
        <f t="shared" si="6"/>
        <v>3</v>
      </c>
    </row>
    <row r="77" spans="2:4" x14ac:dyDescent="0.2">
      <c r="B77" s="3">
        <v>38737</v>
      </c>
      <c r="C77" s="4">
        <v>109.85</v>
      </c>
      <c r="D77" s="5" t="str">
        <f t="shared" si="6"/>
        <v>1</v>
      </c>
    </row>
    <row r="78" spans="2:4" x14ac:dyDescent="0.2">
      <c r="B78" s="3">
        <v>38737</v>
      </c>
      <c r="C78" s="4">
        <v>119.95</v>
      </c>
      <c r="D78" s="5" t="str">
        <f t="shared" si="6"/>
        <v>1</v>
      </c>
    </row>
    <row r="79" spans="2:4" x14ac:dyDescent="0.2">
      <c r="B79" s="3">
        <v>38737</v>
      </c>
      <c r="C79" s="4">
        <v>424</v>
      </c>
      <c r="D79" s="5" t="str">
        <f t="shared" si="6"/>
        <v>4</v>
      </c>
    </row>
    <row r="80" spans="2:4" x14ac:dyDescent="0.2">
      <c r="B80" s="3">
        <v>38737</v>
      </c>
      <c r="C80" s="4">
        <v>5331.87</v>
      </c>
      <c r="D80" s="5" t="str">
        <f t="shared" si="6"/>
        <v>5</v>
      </c>
    </row>
    <row r="81" spans="2:4" x14ac:dyDescent="0.2">
      <c r="B81" s="3">
        <v>38737</v>
      </c>
      <c r="C81" s="4">
        <v>7750</v>
      </c>
      <c r="D81" s="5" t="str">
        <f t="shared" si="6"/>
        <v>7</v>
      </c>
    </row>
    <row r="82" spans="2:4" x14ac:dyDescent="0.2">
      <c r="B82" s="3">
        <v>38737</v>
      </c>
      <c r="C82" s="4">
        <v>35.96</v>
      </c>
      <c r="D82" s="5" t="str">
        <f t="shared" si="6"/>
        <v>3</v>
      </c>
    </row>
    <row r="83" spans="2:4" x14ac:dyDescent="0.2">
      <c r="B83" s="3">
        <v>38737</v>
      </c>
      <c r="C83" s="4">
        <v>39</v>
      </c>
      <c r="D83" s="5" t="str">
        <f t="shared" si="6"/>
        <v>3</v>
      </c>
    </row>
    <row r="84" spans="2:4" x14ac:dyDescent="0.2">
      <c r="B84" s="3">
        <v>38737</v>
      </c>
      <c r="C84" s="4">
        <v>777</v>
      </c>
      <c r="D84" s="5" t="str">
        <f t="shared" si="6"/>
        <v>7</v>
      </c>
    </row>
    <row r="85" spans="2:4" x14ac:dyDescent="0.2">
      <c r="B85" s="3">
        <v>38737</v>
      </c>
      <c r="C85" s="4">
        <v>1573</v>
      </c>
      <c r="D85" s="5" t="str">
        <f t="shared" si="6"/>
        <v>1</v>
      </c>
    </row>
    <row r="86" spans="2:4" x14ac:dyDescent="0.2">
      <c r="B86" s="3">
        <v>38737</v>
      </c>
      <c r="C86" s="4">
        <v>583</v>
      </c>
      <c r="D86" s="5" t="str">
        <f t="shared" si="6"/>
        <v>5</v>
      </c>
    </row>
    <row r="87" spans="2:4" x14ac:dyDescent="0.2">
      <c r="B87" s="3">
        <v>38737</v>
      </c>
      <c r="C87" s="4">
        <v>1418</v>
      </c>
      <c r="D87" s="5" t="str">
        <f t="shared" si="6"/>
        <v>1</v>
      </c>
    </row>
    <row r="88" spans="2:4" x14ac:dyDescent="0.2">
      <c r="B88" s="3">
        <v>38737</v>
      </c>
      <c r="C88" s="4">
        <v>19.95</v>
      </c>
      <c r="D88" s="5" t="str">
        <f t="shared" si="6"/>
        <v>1</v>
      </c>
    </row>
    <row r="89" spans="2:4" x14ac:dyDescent="0.2">
      <c r="B89" s="3">
        <v>38737</v>
      </c>
      <c r="C89" s="4">
        <v>200</v>
      </c>
      <c r="D89" s="5" t="str">
        <f t="shared" si="6"/>
        <v>2</v>
      </c>
    </row>
    <row r="90" spans="2:4" x14ac:dyDescent="0.2">
      <c r="B90" s="3">
        <v>38738</v>
      </c>
      <c r="C90" s="4">
        <v>225</v>
      </c>
      <c r="D90" s="5" t="str">
        <f t="shared" si="6"/>
        <v>2</v>
      </c>
    </row>
    <row r="91" spans="2:4" x14ac:dyDescent="0.2">
      <c r="B91" s="3">
        <v>38738</v>
      </c>
      <c r="C91" s="4">
        <v>807.6</v>
      </c>
      <c r="D91" s="5" t="str">
        <f t="shared" si="6"/>
        <v>8</v>
      </c>
    </row>
    <row r="92" spans="2:4" x14ac:dyDescent="0.2">
      <c r="B92" s="3">
        <v>38738</v>
      </c>
      <c r="C92" s="4">
        <v>150</v>
      </c>
      <c r="D92" s="5" t="str">
        <f t="shared" si="6"/>
        <v>1</v>
      </c>
    </row>
    <row r="93" spans="2:4" x14ac:dyDescent="0.2">
      <c r="B93" s="3">
        <v>38738</v>
      </c>
      <c r="C93" s="4">
        <v>429.95</v>
      </c>
      <c r="D93" s="5" t="str">
        <f t="shared" si="6"/>
        <v>4</v>
      </c>
    </row>
    <row r="94" spans="2:4" x14ac:dyDescent="0.2">
      <c r="B94" s="3">
        <v>38738</v>
      </c>
      <c r="C94" s="4">
        <v>0</v>
      </c>
      <c r="D94" s="5" t="str">
        <f t="shared" si="6"/>
        <v>0</v>
      </c>
    </row>
    <row r="95" spans="2:4" x14ac:dyDescent="0.2">
      <c r="B95" s="3">
        <v>38738</v>
      </c>
      <c r="C95" s="4">
        <v>0</v>
      </c>
      <c r="D95" s="5" t="str">
        <f t="shared" si="6"/>
        <v>0</v>
      </c>
    </row>
    <row r="96" spans="2:4" x14ac:dyDescent="0.2">
      <c r="B96" s="3">
        <v>38741</v>
      </c>
      <c r="C96" s="4">
        <v>12000</v>
      </c>
      <c r="D96" s="5" t="str">
        <f t="shared" si="6"/>
        <v>1</v>
      </c>
    </row>
    <row r="97" spans="2:4" x14ac:dyDescent="0.2">
      <c r="B97" s="3">
        <v>38743</v>
      </c>
      <c r="C97" s="4">
        <v>244.92</v>
      </c>
      <c r="D97" s="5" t="str">
        <f t="shared" si="6"/>
        <v>2</v>
      </c>
    </row>
    <row r="98" spans="2:4" x14ac:dyDescent="0.2">
      <c r="B98" s="3">
        <v>38743</v>
      </c>
      <c r="C98" s="4">
        <v>250</v>
      </c>
      <c r="D98" s="5" t="str">
        <f t="shared" si="6"/>
        <v>2</v>
      </c>
    </row>
    <row r="99" spans="2:4" x14ac:dyDescent="0.2">
      <c r="B99" s="3">
        <v>38743</v>
      </c>
      <c r="C99" s="4">
        <v>40.69</v>
      </c>
      <c r="D99" s="5" t="str">
        <f t="shared" si="6"/>
        <v>4</v>
      </c>
    </row>
    <row r="100" spans="2:4" x14ac:dyDescent="0.2">
      <c r="B100" s="3">
        <v>38743</v>
      </c>
      <c r="C100" s="4">
        <v>100</v>
      </c>
      <c r="D100" s="5" t="str">
        <f t="shared" si="6"/>
        <v>1</v>
      </c>
    </row>
    <row r="101" spans="2:4" x14ac:dyDescent="0.2">
      <c r="B101" s="3">
        <v>38743</v>
      </c>
      <c r="C101" s="4">
        <v>39</v>
      </c>
      <c r="D101" s="5" t="str">
        <f t="shared" si="6"/>
        <v>3</v>
      </c>
    </row>
    <row r="102" spans="2:4" x14ac:dyDescent="0.2">
      <c r="B102" s="3">
        <v>38744</v>
      </c>
      <c r="C102" s="4">
        <v>39.9</v>
      </c>
      <c r="D102" s="5" t="str">
        <f t="shared" si="6"/>
        <v>3</v>
      </c>
    </row>
    <row r="103" spans="2:4" x14ac:dyDescent="0.2">
      <c r="B103" s="3">
        <v>38744</v>
      </c>
      <c r="C103" s="4">
        <v>39.9</v>
      </c>
      <c r="D103" s="5" t="str">
        <f t="shared" si="6"/>
        <v>3</v>
      </c>
    </row>
    <row r="104" spans="2:4" x14ac:dyDescent="0.2">
      <c r="B104" s="3">
        <v>38744</v>
      </c>
      <c r="C104" s="4">
        <v>500</v>
      </c>
      <c r="D104" s="5" t="str">
        <f t="shared" si="6"/>
        <v>5</v>
      </c>
    </row>
    <row r="105" spans="2:4" x14ac:dyDescent="0.2">
      <c r="B105" s="3">
        <v>38744</v>
      </c>
      <c r="C105" s="4">
        <v>656.9</v>
      </c>
      <c r="D105" s="5" t="str">
        <f t="shared" si="6"/>
        <v>6</v>
      </c>
    </row>
    <row r="106" spans="2:4" x14ac:dyDescent="0.2">
      <c r="B106" s="3">
        <v>38744</v>
      </c>
      <c r="C106" s="4">
        <v>500</v>
      </c>
      <c r="D106" s="5" t="str">
        <f t="shared" si="6"/>
        <v>5</v>
      </c>
    </row>
    <row r="107" spans="2:4" x14ac:dyDescent="0.2">
      <c r="B107" s="3">
        <v>38744</v>
      </c>
      <c r="C107" s="4">
        <v>592</v>
      </c>
      <c r="D107" s="5" t="str">
        <f t="shared" si="6"/>
        <v>5</v>
      </c>
    </row>
    <row r="108" spans="2:4" x14ac:dyDescent="0.2">
      <c r="B108" s="3">
        <v>38744</v>
      </c>
      <c r="C108" s="4">
        <v>413.49</v>
      </c>
      <c r="D108" s="5" t="str">
        <f t="shared" si="6"/>
        <v>4</v>
      </c>
    </row>
    <row r="109" spans="2:4" x14ac:dyDescent="0.2">
      <c r="B109" s="3">
        <v>38744</v>
      </c>
      <c r="C109" s="4">
        <v>19.95</v>
      </c>
      <c r="D109" s="5" t="str">
        <f t="shared" si="6"/>
        <v>1</v>
      </c>
    </row>
    <row r="110" spans="2:4" x14ac:dyDescent="0.2">
      <c r="B110" s="3">
        <v>38744</v>
      </c>
      <c r="C110" s="4">
        <v>19.95</v>
      </c>
      <c r="D110" s="5" t="str">
        <f t="shared" si="6"/>
        <v>1</v>
      </c>
    </row>
    <row r="111" spans="2:4" x14ac:dyDescent="0.2">
      <c r="B111" s="3">
        <v>38744</v>
      </c>
      <c r="C111" s="4">
        <v>76.67</v>
      </c>
      <c r="D111" s="5" t="str">
        <f t="shared" si="6"/>
        <v>7</v>
      </c>
    </row>
    <row r="112" spans="2:4" x14ac:dyDescent="0.2">
      <c r="B112" s="3">
        <v>38744</v>
      </c>
      <c r="C112" s="4">
        <v>556</v>
      </c>
      <c r="D112" s="5" t="str">
        <f t="shared" si="6"/>
        <v>5</v>
      </c>
    </row>
    <row r="113" spans="2:4" x14ac:dyDescent="0.2">
      <c r="B113" s="3">
        <v>38745</v>
      </c>
      <c r="C113" s="4">
        <v>250</v>
      </c>
      <c r="D113" s="5" t="str">
        <f t="shared" si="6"/>
        <v>2</v>
      </c>
    </row>
    <row r="114" spans="2:4" x14ac:dyDescent="0.2">
      <c r="B114" s="3">
        <v>38745</v>
      </c>
      <c r="C114" s="4">
        <v>0</v>
      </c>
      <c r="D114" s="5" t="str">
        <f t="shared" si="6"/>
        <v>0</v>
      </c>
    </row>
    <row r="115" spans="2:4" x14ac:dyDescent="0.2">
      <c r="B115" s="3">
        <v>38745</v>
      </c>
      <c r="C115" s="4">
        <v>0</v>
      </c>
      <c r="D115" s="5" t="str">
        <f t="shared" si="6"/>
        <v>0</v>
      </c>
    </row>
    <row r="116" spans="2:4" x14ac:dyDescent="0.2">
      <c r="B116" s="3">
        <v>38745</v>
      </c>
      <c r="C116" s="4">
        <v>0</v>
      </c>
      <c r="D116" s="5" t="str">
        <f t="shared" si="6"/>
        <v>0</v>
      </c>
    </row>
    <row r="117" spans="2:4" x14ac:dyDescent="0.2">
      <c r="B117" s="3">
        <v>38745</v>
      </c>
      <c r="C117" s="4">
        <v>0</v>
      </c>
      <c r="D117" s="5" t="str">
        <f t="shared" si="6"/>
        <v>0</v>
      </c>
    </row>
    <row r="118" spans="2:4" x14ac:dyDescent="0.2">
      <c r="B118" s="3">
        <v>38746</v>
      </c>
      <c r="C118" s="4">
        <v>39.9</v>
      </c>
      <c r="D118" s="5" t="str">
        <f t="shared" si="6"/>
        <v>3</v>
      </c>
    </row>
    <row r="119" spans="2:4" x14ac:dyDescent="0.2">
      <c r="B119" s="3">
        <v>38746</v>
      </c>
      <c r="C119" s="4">
        <v>776.8</v>
      </c>
      <c r="D119" s="5" t="str">
        <f t="shared" si="6"/>
        <v>7</v>
      </c>
    </row>
    <row r="120" spans="2:4" x14ac:dyDescent="0.2">
      <c r="B120" s="3">
        <v>38746</v>
      </c>
      <c r="C120" s="4">
        <v>211.8</v>
      </c>
      <c r="D120" s="5" t="str">
        <f t="shared" si="6"/>
        <v>2</v>
      </c>
    </row>
    <row r="121" spans="2:4" x14ac:dyDescent="0.2">
      <c r="B121" s="3">
        <v>38746</v>
      </c>
      <c r="C121" s="4">
        <v>200</v>
      </c>
      <c r="D121" s="5" t="str">
        <f t="shared" si="6"/>
        <v>2</v>
      </c>
    </row>
    <row r="122" spans="2:4" x14ac:dyDescent="0.2">
      <c r="B122" s="3">
        <v>38746</v>
      </c>
      <c r="C122" s="4">
        <v>19.95</v>
      </c>
      <c r="D122" s="5" t="str">
        <f t="shared" si="6"/>
        <v>1</v>
      </c>
    </row>
    <row r="123" spans="2:4" x14ac:dyDescent="0.2">
      <c r="B123" s="3">
        <v>38747</v>
      </c>
      <c r="C123" s="4">
        <v>500</v>
      </c>
      <c r="D123" s="5" t="str">
        <f t="shared" si="6"/>
        <v>5</v>
      </c>
    </row>
    <row r="124" spans="2:4" x14ac:dyDescent="0.2">
      <c r="B124" s="3">
        <v>38747</v>
      </c>
      <c r="C124" s="4">
        <v>2000</v>
      </c>
      <c r="D124" s="5" t="str">
        <f t="shared" si="6"/>
        <v>2</v>
      </c>
    </row>
    <row r="125" spans="2:4" x14ac:dyDescent="0.2">
      <c r="B125" s="3">
        <v>38750</v>
      </c>
      <c r="C125" s="4">
        <v>375</v>
      </c>
      <c r="D125" s="5" t="str">
        <f t="shared" si="6"/>
        <v>3</v>
      </c>
    </row>
    <row r="126" spans="2:4" x14ac:dyDescent="0.2">
      <c r="B126" s="3">
        <v>38751</v>
      </c>
      <c r="C126" s="4">
        <v>126.91</v>
      </c>
      <c r="D126" s="5" t="str">
        <f t="shared" si="6"/>
        <v>1</v>
      </c>
    </row>
    <row r="127" spans="2:4" x14ac:dyDescent="0.2">
      <c r="B127" s="3">
        <v>38751</v>
      </c>
      <c r="C127" s="4">
        <v>68.95</v>
      </c>
      <c r="D127" s="5" t="str">
        <f t="shared" si="6"/>
        <v>6</v>
      </c>
    </row>
    <row r="128" spans="2:4" x14ac:dyDescent="0.2">
      <c r="B128" s="3">
        <v>38751</v>
      </c>
      <c r="C128" s="4">
        <v>319</v>
      </c>
      <c r="D128" s="5" t="str">
        <f t="shared" si="6"/>
        <v>3</v>
      </c>
    </row>
    <row r="129" spans="2:4" x14ac:dyDescent="0.2">
      <c r="B129" s="3">
        <v>38751</v>
      </c>
      <c r="C129" s="4">
        <v>26.22</v>
      </c>
      <c r="D129" s="5" t="str">
        <f t="shared" si="6"/>
        <v>2</v>
      </c>
    </row>
    <row r="130" spans="2:4" x14ac:dyDescent="0.2">
      <c r="B130" s="3">
        <v>38751</v>
      </c>
      <c r="C130" s="4">
        <v>36</v>
      </c>
      <c r="D130" s="5" t="str">
        <f t="shared" si="6"/>
        <v>3</v>
      </c>
    </row>
    <row r="131" spans="2:4" x14ac:dyDescent="0.2">
      <c r="B131" s="3">
        <v>38751</v>
      </c>
      <c r="C131" s="4">
        <v>93.95</v>
      </c>
      <c r="D131" s="5" t="str">
        <f t="shared" si="6"/>
        <v>9</v>
      </c>
    </row>
    <row r="132" spans="2:4" x14ac:dyDescent="0.2">
      <c r="B132" s="3">
        <v>38751</v>
      </c>
      <c r="C132" s="4">
        <v>26.45</v>
      </c>
      <c r="D132" s="5" t="str">
        <f t="shared" ref="D132:D195" si="7">LEFT(C132,1)</f>
        <v>2</v>
      </c>
    </row>
    <row r="133" spans="2:4" x14ac:dyDescent="0.2">
      <c r="B133" s="3">
        <v>38751</v>
      </c>
      <c r="C133" s="4">
        <v>168.63</v>
      </c>
      <c r="D133" s="5" t="str">
        <f t="shared" si="7"/>
        <v>1</v>
      </c>
    </row>
    <row r="134" spans="2:4" x14ac:dyDescent="0.2">
      <c r="B134" s="3">
        <v>38752</v>
      </c>
      <c r="C134" s="4">
        <v>1527.86</v>
      </c>
      <c r="D134" s="5" t="str">
        <f t="shared" si="7"/>
        <v>1</v>
      </c>
    </row>
    <row r="135" spans="2:4" x14ac:dyDescent="0.2">
      <c r="B135" s="3">
        <v>38752</v>
      </c>
      <c r="C135" s="4">
        <v>1947</v>
      </c>
      <c r="D135" s="5" t="str">
        <f t="shared" si="7"/>
        <v>1</v>
      </c>
    </row>
    <row r="136" spans="2:4" x14ac:dyDescent="0.2">
      <c r="B136" s="3">
        <v>38752</v>
      </c>
      <c r="C136" s="4">
        <v>150</v>
      </c>
      <c r="D136" s="5" t="str">
        <f t="shared" si="7"/>
        <v>1</v>
      </c>
    </row>
    <row r="137" spans="2:4" x14ac:dyDescent="0.2">
      <c r="B137" s="3">
        <v>38752</v>
      </c>
      <c r="C137" s="4">
        <v>39</v>
      </c>
      <c r="D137" s="5" t="str">
        <f t="shared" si="7"/>
        <v>3</v>
      </c>
    </row>
    <row r="138" spans="2:4" x14ac:dyDescent="0.2">
      <c r="B138" s="3">
        <v>38752</v>
      </c>
      <c r="C138" s="4">
        <v>58.95</v>
      </c>
      <c r="D138" s="5" t="str">
        <f t="shared" si="7"/>
        <v>5</v>
      </c>
    </row>
    <row r="139" spans="2:4" x14ac:dyDescent="0.2">
      <c r="B139" s="3">
        <v>38752</v>
      </c>
      <c r="C139" s="4">
        <v>156</v>
      </c>
      <c r="D139" s="5" t="str">
        <f t="shared" si="7"/>
        <v>1</v>
      </c>
    </row>
    <row r="140" spans="2:4" x14ac:dyDescent="0.2">
      <c r="B140" s="3">
        <v>38752</v>
      </c>
      <c r="C140" s="4">
        <v>988.16</v>
      </c>
      <c r="D140" s="5" t="str">
        <f t="shared" si="7"/>
        <v>9</v>
      </c>
    </row>
    <row r="141" spans="2:4" x14ac:dyDescent="0.2">
      <c r="B141" s="3">
        <v>38752</v>
      </c>
      <c r="C141" s="4">
        <v>167.45</v>
      </c>
      <c r="D141" s="5" t="str">
        <f t="shared" si="7"/>
        <v>1</v>
      </c>
    </row>
    <row r="142" spans="2:4" x14ac:dyDescent="0.2">
      <c r="B142" s="3">
        <v>38752</v>
      </c>
      <c r="C142" s="4">
        <v>212.95</v>
      </c>
      <c r="D142" s="5" t="str">
        <f t="shared" si="7"/>
        <v>2</v>
      </c>
    </row>
    <row r="143" spans="2:4" x14ac:dyDescent="0.2">
      <c r="B143" s="3">
        <v>38752</v>
      </c>
      <c r="C143" s="4">
        <v>84</v>
      </c>
      <c r="D143" s="5" t="str">
        <f t="shared" si="7"/>
        <v>8</v>
      </c>
    </row>
    <row r="144" spans="2:4" x14ac:dyDescent="0.2">
      <c r="B144" s="3">
        <v>38753</v>
      </c>
      <c r="C144" s="4">
        <v>40</v>
      </c>
      <c r="D144" s="5" t="str">
        <f t="shared" si="7"/>
        <v>4</v>
      </c>
    </row>
    <row r="145" spans="2:4" x14ac:dyDescent="0.2">
      <c r="B145" s="3">
        <v>38753</v>
      </c>
      <c r="C145" s="4">
        <v>2365.6</v>
      </c>
      <c r="D145" s="5" t="str">
        <f t="shared" si="7"/>
        <v>2</v>
      </c>
    </row>
    <row r="146" spans="2:4" x14ac:dyDescent="0.2">
      <c r="B146" s="3">
        <v>38753</v>
      </c>
      <c r="C146" s="4">
        <v>395.95</v>
      </c>
      <c r="D146" s="5" t="str">
        <f t="shared" si="7"/>
        <v>3</v>
      </c>
    </row>
    <row r="147" spans="2:4" x14ac:dyDescent="0.2">
      <c r="B147" s="3">
        <v>38753</v>
      </c>
      <c r="C147" s="4">
        <v>49.95</v>
      </c>
      <c r="D147" s="5" t="str">
        <f t="shared" si="7"/>
        <v>4</v>
      </c>
    </row>
    <row r="148" spans="2:4" x14ac:dyDescent="0.2">
      <c r="B148" s="3">
        <v>38754</v>
      </c>
      <c r="C148" s="4">
        <v>525</v>
      </c>
      <c r="D148" s="5" t="str">
        <f t="shared" si="7"/>
        <v>5</v>
      </c>
    </row>
    <row r="149" spans="2:4" x14ac:dyDescent="0.2">
      <c r="B149" s="3">
        <v>38755</v>
      </c>
      <c r="C149" s="4">
        <v>246.92</v>
      </c>
      <c r="D149" s="5" t="str">
        <f t="shared" si="7"/>
        <v>2</v>
      </c>
    </row>
    <row r="150" spans="2:4" x14ac:dyDescent="0.2">
      <c r="B150" s="3">
        <v>38757</v>
      </c>
      <c r="C150" s="4">
        <v>929.92</v>
      </c>
      <c r="D150" s="5" t="str">
        <f t="shared" si="7"/>
        <v>9</v>
      </c>
    </row>
    <row r="151" spans="2:4" x14ac:dyDescent="0.2">
      <c r="B151" s="3">
        <v>38758</v>
      </c>
      <c r="C151" s="4">
        <v>228</v>
      </c>
      <c r="D151" s="5" t="str">
        <f t="shared" si="7"/>
        <v>2</v>
      </c>
    </row>
    <row r="152" spans="2:4" x14ac:dyDescent="0.2">
      <c r="B152" s="3">
        <v>38758</v>
      </c>
      <c r="C152" s="4">
        <v>63</v>
      </c>
      <c r="D152" s="5" t="str">
        <f t="shared" si="7"/>
        <v>6</v>
      </c>
    </row>
    <row r="153" spans="2:4" x14ac:dyDescent="0.2">
      <c r="B153" s="3">
        <v>38758</v>
      </c>
      <c r="C153" s="4">
        <v>200</v>
      </c>
      <c r="D153" s="5" t="str">
        <f t="shared" si="7"/>
        <v>2</v>
      </c>
    </row>
    <row r="154" spans="2:4" x14ac:dyDescent="0.2">
      <c r="B154" s="3">
        <v>38758</v>
      </c>
      <c r="C154" s="4">
        <v>357.95</v>
      </c>
      <c r="D154" s="5" t="str">
        <f t="shared" si="7"/>
        <v>3</v>
      </c>
    </row>
    <row r="155" spans="2:4" x14ac:dyDescent="0.2">
      <c r="B155" s="3">
        <v>38758</v>
      </c>
      <c r="C155" s="4">
        <v>24.95</v>
      </c>
      <c r="D155" s="5" t="str">
        <f t="shared" si="7"/>
        <v>2</v>
      </c>
    </row>
    <row r="156" spans="2:4" x14ac:dyDescent="0.2">
      <c r="B156" s="3">
        <v>38758</v>
      </c>
      <c r="C156" s="4">
        <v>134.9</v>
      </c>
      <c r="D156" s="5" t="str">
        <f t="shared" si="7"/>
        <v>1</v>
      </c>
    </row>
    <row r="157" spans="2:4" x14ac:dyDescent="0.2">
      <c r="B157" s="3">
        <v>38758</v>
      </c>
      <c r="C157" s="4">
        <v>135.93</v>
      </c>
      <c r="D157" s="5" t="str">
        <f t="shared" si="7"/>
        <v>1</v>
      </c>
    </row>
    <row r="158" spans="2:4" x14ac:dyDescent="0.2">
      <c r="B158" s="3">
        <v>38758</v>
      </c>
      <c r="C158" s="4">
        <v>49</v>
      </c>
      <c r="D158" s="5" t="str">
        <f t="shared" si="7"/>
        <v>4</v>
      </c>
    </row>
    <row r="159" spans="2:4" x14ac:dyDescent="0.2">
      <c r="B159" s="3">
        <v>38758</v>
      </c>
      <c r="C159" s="4">
        <v>182.37</v>
      </c>
      <c r="D159" s="5" t="str">
        <f t="shared" si="7"/>
        <v>1</v>
      </c>
    </row>
    <row r="160" spans="2:4" x14ac:dyDescent="0.2">
      <c r="B160" s="3">
        <v>38758</v>
      </c>
      <c r="C160" s="4">
        <v>58.95</v>
      </c>
      <c r="D160" s="5" t="str">
        <f t="shared" si="7"/>
        <v>5</v>
      </c>
    </row>
    <row r="161" spans="2:4" x14ac:dyDescent="0.2">
      <c r="B161" s="3">
        <v>38758</v>
      </c>
      <c r="C161" s="4">
        <v>375.95</v>
      </c>
      <c r="D161" s="5" t="str">
        <f t="shared" si="7"/>
        <v>3</v>
      </c>
    </row>
    <row r="162" spans="2:4" x14ac:dyDescent="0.2">
      <c r="B162" s="3">
        <v>38758</v>
      </c>
      <c r="C162" s="4">
        <v>100</v>
      </c>
      <c r="D162" s="5" t="str">
        <f t="shared" si="7"/>
        <v>1</v>
      </c>
    </row>
    <row r="163" spans="2:4" x14ac:dyDescent="0.2">
      <c r="B163" s="3">
        <v>38758</v>
      </c>
      <c r="C163" s="4">
        <v>412.9</v>
      </c>
      <c r="D163" s="5" t="str">
        <f t="shared" si="7"/>
        <v>4</v>
      </c>
    </row>
    <row r="164" spans="2:4" x14ac:dyDescent="0.2">
      <c r="B164" s="3">
        <v>38759</v>
      </c>
      <c r="C164" s="4">
        <v>0</v>
      </c>
      <c r="D164" s="5" t="str">
        <f t="shared" si="7"/>
        <v>0</v>
      </c>
    </row>
    <row r="165" spans="2:4" x14ac:dyDescent="0.2">
      <c r="B165" s="3">
        <v>38760</v>
      </c>
      <c r="C165" s="4">
        <v>75</v>
      </c>
      <c r="D165" s="5" t="str">
        <f t="shared" si="7"/>
        <v>7</v>
      </c>
    </row>
    <row r="166" spans="2:4" x14ac:dyDescent="0.2">
      <c r="B166" s="3">
        <v>38760</v>
      </c>
      <c r="C166" s="4">
        <v>271.95</v>
      </c>
      <c r="D166" s="5" t="str">
        <f t="shared" si="7"/>
        <v>2</v>
      </c>
    </row>
    <row r="167" spans="2:4" x14ac:dyDescent="0.2">
      <c r="B167" s="3">
        <v>38760</v>
      </c>
      <c r="C167" s="4">
        <v>3010.46</v>
      </c>
      <c r="D167" s="5" t="str">
        <f t="shared" si="7"/>
        <v>3</v>
      </c>
    </row>
    <row r="168" spans="2:4" x14ac:dyDescent="0.2">
      <c r="B168" s="3">
        <v>38760</v>
      </c>
      <c r="C168" s="4">
        <v>86.2</v>
      </c>
      <c r="D168" s="5" t="str">
        <f t="shared" si="7"/>
        <v>8</v>
      </c>
    </row>
    <row r="169" spans="2:4" x14ac:dyDescent="0.2">
      <c r="B169" s="3">
        <v>38760</v>
      </c>
      <c r="C169" s="4">
        <v>152.15</v>
      </c>
      <c r="D169" s="5" t="str">
        <f t="shared" si="7"/>
        <v>1</v>
      </c>
    </row>
    <row r="170" spans="2:4" x14ac:dyDescent="0.2">
      <c r="B170" s="3">
        <v>38760</v>
      </c>
      <c r="C170" s="4">
        <v>40.21</v>
      </c>
      <c r="D170" s="5" t="str">
        <f t="shared" si="7"/>
        <v>4</v>
      </c>
    </row>
    <row r="171" spans="2:4" x14ac:dyDescent="0.2">
      <c r="B171" s="3">
        <v>38760</v>
      </c>
      <c r="C171" s="4">
        <v>49.95</v>
      </c>
      <c r="D171" s="5" t="str">
        <f t="shared" si="7"/>
        <v>4</v>
      </c>
    </row>
    <row r="172" spans="2:4" x14ac:dyDescent="0.2">
      <c r="B172" s="3">
        <v>38760</v>
      </c>
      <c r="C172" s="4">
        <v>39.9</v>
      </c>
      <c r="D172" s="5" t="str">
        <f t="shared" si="7"/>
        <v>3</v>
      </c>
    </row>
    <row r="173" spans="2:4" x14ac:dyDescent="0.2">
      <c r="B173" s="3">
        <v>38760</v>
      </c>
      <c r="C173" s="4">
        <v>262.75</v>
      </c>
      <c r="D173" s="5" t="str">
        <f t="shared" si="7"/>
        <v>2</v>
      </c>
    </row>
    <row r="174" spans="2:4" x14ac:dyDescent="0.2">
      <c r="B174" s="3">
        <v>38760</v>
      </c>
      <c r="C174" s="4">
        <v>14</v>
      </c>
      <c r="D174" s="5" t="str">
        <f t="shared" si="7"/>
        <v>1</v>
      </c>
    </row>
    <row r="175" spans="2:4" x14ac:dyDescent="0.2">
      <c r="B175" s="3">
        <v>38760</v>
      </c>
      <c r="C175" s="4">
        <v>4919.66</v>
      </c>
      <c r="D175" s="5" t="str">
        <f t="shared" si="7"/>
        <v>4</v>
      </c>
    </row>
    <row r="176" spans="2:4" x14ac:dyDescent="0.2">
      <c r="B176" s="3">
        <v>38760</v>
      </c>
      <c r="C176" s="4">
        <v>39.9</v>
      </c>
      <c r="D176" s="5" t="str">
        <f t="shared" si="7"/>
        <v>3</v>
      </c>
    </row>
    <row r="177" spans="2:4" x14ac:dyDescent="0.2">
      <c r="B177" s="3">
        <v>38760</v>
      </c>
      <c r="C177" s="4">
        <v>350</v>
      </c>
      <c r="D177" s="5" t="str">
        <f t="shared" si="7"/>
        <v>3</v>
      </c>
    </row>
    <row r="178" spans="2:4" x14ac:dyDescent="0.2">
      <c r="B178" s="3">
        <v>38760</v>
      </c>
      <c r="C178" s="4">
        <v>39</v>
      </c>
      <c r="D178" s="5" t="str">
        <f t="shared" si="7"/>
        <v>3</v>
      </c>
    </row>
    <row r="179" spans="2:4" x14ac:dyDescent="0.2">
      <c r="B179" s="3">
        <v>38760</v>
      </c>
      <c r="C179" s="4">
        <v>33.03</v>
      </c>
      <c r="D179" s="5" t="str">
        <f t="shared" si="7"/>
        <v>3</v>
      </c>
    </row>
    <row r="180" spans="2:4" x14ac:dyDescent="0.2">
      <c r="B180" s="3">
        <v>38760</v>
      </c>
      <c r="C180" s="4">
        <v>3959</v>
      </c>
      <c r="D180" s="5" t="str">
        <f t="shared" si="7"/>
        <v>3</v>
      </c>
    </row>
    <row r="181" spans="2:4" x14ac:dyDescent="0.2">
      <c r="B181" s="3">
        <v>38760</v>
      </c>
      <c r="C181" s="4">
        <v>100.64</v>
      </c>
      <c r="D181" s="5" t="str">
        <f t="shared" si="7"/>
        <v>1</v>
      </c>
    </row>
    <row r="182" spans="2:4" x14ac:dyDescent="0.2">
      <c r="B182" s="3">
        <v>38760</v>
      </c>
      <c r="C182" s="4">
        <v>200</v>
      </c>
      <c r="D182" s="5" t="str">
        <f t="shared" si="7"/>
        <v>2</v>
      </c>
    </row>
    <row r="183" spans="2:4" x14ac:dyDescent="0.2">
      <c r="B183" s="3">
        <v>38760</v>
      </c>
      <c r="C183" s="4">
        <v>332.56</v>
      </c>
      <c r="D183" s="5" t="str">
        <f t="shared" si="7"/>
        <v>3</v>
      </c>
    </row>
    <row r="184" spans="2:4" x14ac:dyDescent="0.2">
      <c r="B184" s="3">
        <v>38760</v>
      </c>
      <c r="C184" s="4">
        <v>19.95</v>
      </c>
      <c r="D184" s="5" t="str">
        <f t="shared" si="7"/>
        <v>1</v>
      </c>
    </row>
    <row r="185" spans="2:4" x14ac:dyDescent="0.2">
      <c r="B185" s="3">
        <v>38760</v>
      </c>
      <c r="C185" s="4">
        <v>3171</v>
      </c>
      <c r="D185" s="5" t="str">
        <f t="shared" si="7"/>
        <v>3</v>
      </c>
    </row>
    <row r="186" spans="2:4" x14ac:dyDescent="0.2">
      <c r="B186" s="3">
        <v>38760</v>
      </c>
      <c r="C186" s="4">
        <v>19.95</v>
      </c>
      <c r="D186" s="5" t="str">
        <f t="shared" si="7"/>
        <v>1</v>
      </c>
    </row>
    <row r="187" spans="2:4" x14ac:dyDescent="0.2">
      <c r="B187" s="3">
        <v>38760</v>
      </c>
      <c r="C187" s="4">
        <v>47</v>
      </c>
      <c r="D187" s="5" t="str">
        <f t="shared" si="7"/>
        <v>4</v>
      </c>
    </row>
    <row r="188" spans="2:4" x14ac:dyDescent="0.2">
      <c r="B188" s="3">
        <v>38761</v>
      </c>
      <c r="C188" s="4">
        <v>2967.2</v>
      </c>
      <c r="D188" s="5" t="str">
        <f t="shared" si="7"/>
        <v>2</v>
      </c>
    </row>
    <row r="189" spans="2:4" x14ac:dyDescent="0.2">
      <c r="B189" s="3">
        <v>38761</v>
      </c>
      <c r="C189" s="4">
        <v>198</v>
      </c>
      <c r="D189" s="5" t="str">
        <f t="shared" si="7"/>
        <v>1</v>
      </c>
    </row>
    <row r="190" spans="2:4" x14ac:dyDescent="0.2">
      <c r="B190" s="3">
        <v>38762</v>
      </c>
      <c r="C190" s="4">
        <v>75</v>
      </c>
      <c r="D190" s="5" t="str">
        <f t="shared" si="7"/>
        <v>7</v>
      </c>
    </row>
    <row r="191" spans="2:4" x14ac:dyDescent="0.2">
      <c r="B191" s="3">
        <v>38762</v>
      </c>
      <c r="C191" s="4">
        <v>1428</v>
      </c>
      <c r="D191" s="5" t="str">
        <f t="shared" si="7"/>
        <v>1</v>
      </c>
    </row>
    <row r="192" spans="2:4" x14ac:dyDescent="0.2">
      <c r="B192" s="3">
        <v>38763</v>
      </c>
      <c r="C192" s="4">
        <v>2911.17</v>
      </c>
      <c r="D192" s="5" t="str">
        <f t="shared" si="7"/>
        <v>2</v>
      </c>
    </row>
    <row r="193" spans="2:4" x14ac:dyDescent="0.2">
      <c r="B193" s="3">
        <v>38763</v>
      </c>
      <c r="C193" s="4">
        <v>193.9</v>
      </c>
      <c r="D193" s="5" t="str">
        <f t="shared" si="7"/>
        <v>1</v>
      </c>
    </row>
    <row r="194" spans="2:4" x14ac:dyDescent="0.2">
      <c r="B194" s="3">
        <v>38763</v>
      </c>
      <c r="C194" s="4">
        <v>300</v>
      </c>
      <c r="D194" s="5" t="str">
        <f t="shared" si="7"/>
        <v>3</v>
      </c>
    </row>
    <row r="195" spans="2:4" x14ac:dyDescent="0.2">
      <c r="B195" s="3">
        <v>38765</v>
      </c>
      <c r="C195" s="4">
        <v>39.9</v>
      </c>
      <c r="D195" s="5" t="str">
        <f t="shared" si="7"/>
        <v>3</v>
      </c>
    </row>
    <row r="196" spans="2:4" x14ac:dyDescent="0.2">
      <c r="B196" s="3">
        <v>38765</v>
      </c>
      <c r="C196" s="4">
        <v>250</v>
      </c>
      <c r="D196" s="5" t="str">
        <f t="shared" ref="D196:D259" si="8">LEFT(C196,1)</f>
        <v>2</v>
      </c>
    </row>
    <row r="197" spans="2:4" x14ac:dyDescent="0.2">
      <c r="B197" s="3">
        <v>38765</v>
      </c>
      <c r="C197" s="4">
        <v>1000</v>
      </c>
      <c r="D197" s="5" t="str">
        <f t="shared" si="8"/>
        <v>1</v>
      </c>
    </row>
    <row r="198" spans="2:4" x14ac:dyDescent="0.2">
      <c r="B198" s="3">
        <v>38765</v>
      </c>
      <c r="C198" s="4">
        <v>239.4</v>
      </c>
      <c r="D198" s="5" t="str">
        <f t="shared" si="8"/>
        <v>2</v>
      </c>
    </row>
    <row r="199" spans="2:4" x14ac:dyDescent="0.2">
      <c r="B199" s="3">
        <v>38765</v>
      </c>
      <c r="C199" s="4">
        <v>688</v>
      </c>
      <c r="D199" s="5" t="str">
        <f t="shared" si="8"/>
        <v>6</v>
      </c>
    </row>
    <row r="200" spans="2:4" x14ac:dyDescent="0.2">
      <c r="B200" s="3">
        <v>38765</v>
      </c>
      <c r="C200" s="4">
        <v>187</v>
      </c>
      <c r="D200" s="5" t="str">
        <f t="shared" si="8"/>
        <v>1</v>
      </c>
    </row>
    <row r="201" spans="2:4" x14ac:dyDescent="0.2">
      <c r="B201" s="3">
        <v>38765</v>
      </c>
      <c r="C201" s="4">
        <v>74.900000000000006</v>
      </c>
      <c r="D201" s="5" t="str">
        <f t="shared" si="8"/>
        <v>7</v>
      </c>
    </row>
    <row r="202" spans="2:4" x14ac:dyDescent="0.2">
      <c r="B202" s="3">
        <v>38765</v>
      </c>
      <c r="C202" s="4">
        <v>26.22</v>
      </c>
      <c r="D202" s="5" t="str">
        <f t="shared" si="8"/>
        <v>2</v>
      </c>
    </row>
    <row r="203" spans="2:4" x14ac:dyDescent="0.2">
      <c r="B203" s="3">
        <v>38765</v>
      </c>
      <c r="C203" s="4">
        <v>2250</v>
      </c>
      <c r="D203" s="5" t="str">
        <f t="shared" si="8"/>
        <v>2</v>
      </c>
    </row>
    <row r="204" spans="2:4" x14ac:dyDescent="0.2">
      <c r="B204" s="3">
        <v>38765</v>
      </c>
      <c r="C204" s="4">
        <v>39</v>
      </c>
      <c r="D204" s="5" t="str">
        <f t="shared" si="8"/>
        <v>3</v>
      </c>
    </row>
    <row r="205" spans="2:4" x14ac:dyDescent="0.2">
      <c r="B205" s="3">
        <v>38765</v>
      </c>
      <c r="C205" s="4">
        <v>152.9</v>
      </c>
      <c r="D205" s="5" t="str">
        <f t="shared" si="8"/>
        <v>1</v>
      </c>
    </row>
    <row r="206" spans="2:4" x14ac:dyDescent="0.2">
      <c r="B206" s="3">
        <v>38765</v>
      </c>
      <c r="C206" s="4">
        <v>3021</v>
      </c>
      <c r="D206" s="5" t="str">
        <f t="shared" si="8"/>
        <v>3</v>
      </c>
    </row>
    <row r="207" spans="2:4" x14ac:dyDescent="0.2">
      <c r="B207" s="3">
        <v>38765</v>
      </c>
      <c r="C207" s="4">
        <v>2869.42</v>
      </c>
      <c r="D207" s="5" t="str">
        <f t="shared" si="8"/>
        <v>2</v>
      </c>
    </row>
    <row r="208" spans="2:4" x14ac:dyDescent="0.2">
      <c r="B208" s="3">
        <v>38765</v>
      </c>
      <c r="C208" s="4">
        <v>125</v>
      </c>
      <c r="D208" s="5" t="str">
        <f t="shared" si="8"/>
        <v>1</v>
      </c>
    </row>
    <row r="209" spans="2:4" x14ac:dyDescent="0.2">
      <c r="B209" s="3">
        <v>38765</v>
      </c>
      <c r="C209" s="4">
        <v>113.9</v>
      </c>
      <c r="D209" s="5" t="str">
        <f t="shared" si="8"/>
        <v>1</v>
      </c>
    </row>
    <row r="210" spans="2:4" x14ac:dyDescent="0.2">
      <c r="B210" s="3">
        <v>38766</v>
      </c>
      <c r="C210" s="4">
        <v>0</v>
      </c>
      <c r="D210" s="5" t="str">
        <f t="shared" si="8"/>
        <v>0</v>
      </c>
    </row>
    <row r="211" spans="2:4" x14ac:dyDescent="0.2">
      <c r="B211" s="3">
        <v>38767</v>
      </c>
      <c r="C211" s="4">
        <v>225</v>
      </c>
      <c r="D211" s="5" t="str">
        <f t="shared" si="8"/>
        <v>2</v>
      </c>
    </row>
    <row r="212" spans="2:4" x14ac:dyDescent="0.2">
      <c r="B212" s="3">
        <v>38767</v>
      </c>
      <c r="C212" s="4">
        <v>452.8</v>
      </c>
      <c r="D212" s="5" t="str">
        <f t="shared" si="8"/>
        <v>4</v>
      </c>
    </row>
    <row r="213" spans="2:4" x14ac:dyDescent="0.2">
      <c r="B213" s="3">
        <v>38767</v>
      </c>
      <c r="C213" s="4">
        <v>60.88</v>
      </c>
      <c r="D213" s="5" t="str">
        <f t="shared" si="8"/>
        <v>6</v>
      </c>
    </row>
    <row r="214" spans="2:4" x14ac:dyDescent="0.2">
      <c r="B214" s="3">
        <v>38767</v>
      </c>
      <c r="C214" s="4">
        <v>5625</v>
      </c>
      <c r="D214" s="5" t="str">
        <f t="shared" si="8"/>
        <v>5</v>
      </c>
    </row>
    <row r="215" spans="2:4" x14ac:dyDescent="0.2">
      <c r="B215" s="3">
        <v>38767</v>
      </c>
      <c r="C215" s="4">
        <v>19.95</v>
      </c>
      <c r="D215" s="5" t="str">
        <f t="shared" si="8"/>
        <v>1</v>
      </c>
    </row>
    <row r="216" spans="2:4" x14ac:dyDescent="0.2">
      <c r="B216" s="3">
        <v>38767</v>
      </c>
      <c r="C216" s="4">
        <v>28.22</v>
      </c>
      <c r="D216" s="5" t="str">
        <f t="shared" si="8"/>
        <v>2</v>
      </c>
    </row>
    <row r="217" spans="2:4" x14ac:dyDescent="0.2">
      <c r="B217" s="3">
        <v>38767</v>
      </c>
      <c r="C217" s="4">
        <v>461</v>
      </c>
      <c r="D217" s="5" t="str">
        <f t="shared" si="8"/>
        <v>4</v>
      </c>
    </row>
    <row r="218" spans="2:4" x14ac:dyDescent="0.2">
      <c r="B218" s="3">
        <v>38767</v>
      </c>
      <c r="C218" s="4">
        <v>589</v>
      </c>
      <c r="D218" s="5" t="str">
        <f t="shared" si="8"/>
        <v>5</v>
      </c>
    </row>
    <row r="219" spans="2:4" x14ac:dyDescent="0.2">
      <c r="B219" s="3">
        <v>38770</v>
      </c>
      <c r="C219" s="4">
        <v>200</v>
      </c>
      <c r="D219" s="5" t="str">
        <f t="shared" si="8"/>
        <v>2</v>
      </c>
    </row>
    <row r="220" spans="2:4" x14ac:dyDescent="0.2">
      <c r="B220" s="3">
        <v>38771</v>
      </c>
      <c r="C220" s="4">
        <v>2240</v>
      </c>
      <c r="D220" s="5" t="str">
        <f t="shared" si="8"/>
        <v>2</v>
      </c>
    </row>
    <row r="221" spans="2:4" x14ac:dyDescent="0.2">
      <c r="B221" s="3">
        <v>38772</v>
      </c>
      <c r="C221" s="4">
        <v>39.9</v>
      </c>
      <c r="D221" s="5" t="str">
        <f t="shared" si="8"/>
        <v>3</v>
      </c>
    </row>
    <row r="222" spans="2:4" x14ac:dyDescent="0.2">
      <c r="B222" s="3">
        <v>38772</v>
      </c>
      <c r="C222" s="4">
        <v>44.85</v>
      </c>
      <c r="D222" s="5" t="str">
        <f t="shared" si="8"/>
        <v>4</v>
      </c>
    </row>
    <row r="223" spans="2:4" x14ac:dyDescent="0.2">
      <c r="B223" s="3">
        <v>38772</v>
      </c>
      <c r="C223" s="4">
        <v>105</v>
      </c>
      <c r="D223" s="5" t="str">
        <f t="shared" si="8"/>
        <v>1</v>
      </c>
    </row>
    <row r="224" spans="2:4" x14ac:dyDescent="0.2">
      <c r="B224" s="3">
        <v>38772</v>
      </c>
      <c r="C224" s="4">
        <v>300</v>
      </c>
      <c r="D224" s="5" t="str">
        <f t="shared" si="8"/>
        <v>3</v>
      </c>
    </row>
    <row r="225" spans="2:4" x14ac:dyDescent="0.2">
      <c r="B225" s="3">
        <v>38772</v>
      </c>
      <c r="C225" s="4">
        <v>44</v>
      </c>
      <c r="D225" s="5" t="str">
        <f t="shared" si="8"/>
        <v>4</v>
      </c>
    </row>
    <row r="226" spans="2:4" x14ac:dyDescent="0.2">
      <c r="B226" s="3">
        <v>38772</v>
      </c>
      <c r="C226" s="4">
        <v>11161.84</v>
      </c>
      <c r="D226" s="5" t="str">
        <f t="shared" si="8"/>
        <v>1</v>
      </c>
    </row>
    <row r="227" spans="2:4" x14ac:dyDescent="0.2">
      <c r="B227" s="3">
        <v>38772</v>
      </c>
      <c r="C227" s="4">
        <v>68.95</v>
      </c>
      <c r="D227" s="5" t="str">
        <f t="shared" si="8"/>
        <v>6</v>
      </c>
    </row>
    <row r="228" spans="2:4" x14ac:dyDescent="0.2">
      <c r="B228" s="3">
        <v>38772</v>
      </c>
      <c r="C228" s="4">
        <v>1482.27</v>
      </c>
      <c r="D228" s="5" t="str">
        <f t="shared" si="8"/>
        <v>1</v>
      </c>
    </row>
    <row r="229" spans="2:4" x14ac:dyDescent="0.2">
      <c r="B229" s="3">
        <v>38772</v>
      </c>
      <c r="C229" s="4">
        <v>2163</v>
      </c>
      <c r="D229" s="5" t="str">
        <f t="shared" si="8"/>
        <v>2</v>
      </c>
    </row>
    <row r="230" spans="2:4" x14ac:dyDescent="0.2">
      <c r="B230" s="3">
        <v>38772</v>
      </c>
      <c r="C230" s="4">
        <v>1145.74</v>
      </c>
      <c r="D230" s="5" t="str">
        <f t="shared" si="8"/>
        <v>1</v>
      </c>
    </row>
    <row r="231" spans="2:4" x14ac:dyDescent="0.2">
      <c r="B231" s="3">
        <v>38772</v>
      </c>
      <c r="C231" s="4">
        <v>406</v>
      </c>
      <c r="D231" s="5" t="str">
        <f t="shared" si="8"/>
        <v>4</v>
      </c>
    </row>
    <row r="232" spans="2:4" x14ac:dyDescent="0.2">
      <c r="B232" s="3">
        <v>38772</v>
      </c>
      <c r="C232" s="4">
        <v>107</v>
      </c>
      <c r="D232" s="5" t="str">
        <f t="shared" si="8"/>
        <v>1</v>
      </c>
    </row>
    <row r="233" spans="2:4" x14ac:dyDescent="0.2">
      <c r="B233" s="3">
        <v>38772</v>
      </c>
      <c r="C233" s="4">
        <v>39.9</v>
      </c>
      <c r="D233" s="5" t="str">
        <f t="shared" si="8"/>
        <v>3</v>
      </c>
    </row>
    <row r="234" spans="2:4" x14ac:dyDescent="0.2">
      <c r="B234" s="3">
        <v>38772</v>
      </c>
      <c r="C234" s="4">
        <v>54.95</v>
      </c>
      <c r="D234" s="5" t="str">
        <f t="shared" si="8"/>
        <v>5</v>
      </c>
    </row>
    <row r="235" spans="2:4" x14ac:dyDescent="0.2">
      <c r="B235" s="3">
        <v>38772</v>
      </c>
      <c r="C235" s="4">
        <v>488</v>
      </c>
      <c r="D235" s="5" t="str">
        <f t="shared" si="8"/>
        <v>4</v>
      </c>
    </row>
    <row r="236" spans="2:4" x14ac:dyDescent="0.2">
      <c r="B236" s="3">
        <v>38773</v>
      </c>
      <c r="C236" s="4">
        <v>19.95</v>
      </c>
      <c r="D236" s="5" t="str">
        <f t="shared" si="8"/>
        <v>1</v>
      </c>
    </row>
    <row r="237" spans="2:4" x14ac:dyDescent="0.2">
      <c r="B237" s="3">
        <v>38773</v>
      </c>
      <c r="C237" s="4">
        <v>557.79999999999995</v>
      </c>
      <c r="D237" s="5" t="str">
        <f t="shared" si="8"/>
        <v>5</v>
      </c>
    </row>
    <row r="238" spans="2:4" x14ac:dyDescent="0.2">
      <c r="B238" s="3">
        <v>38773</v>
      </c>
      <c r="C238" s="4">
        <v>856.95</v>
      </c>
      <c r="D238" s="5" t="str">
        <f t="shared" si="8"/>
        <v>8</v>
      </c>
    </row>
    <row r="239" spans="2:4" x14ac:dyDescent="0.2">
      <c r="B239" s="3">
        <v>38773</v>
      </c>
      <c r="C239" s="4">
        <v>20</v>
      </c>
      <c r="D239" s="5" t="str">
        <f t="shared" si="8"/>
        <v>2</v>
      </c>
    </row>
    <row r="240" spans="2:4" x14ac:dyDescent="0.2">
      <c r="B240" s="3">
        <v>38773</v>
      </c>
      <c r="C240" s="4">
        <v>150</v>
      </c>
      <c r="D240" s="5" t="str">
        <f t="shared" si="8"/>
        <v>1</v>
      </c>
    </row>
    <row r="241" spans="2:4" x14ac:dyDescent="0.2">
      <c r="B241" s="3">
        <v>38773</v>
      </c>
      <c r="C241" s="4">
        <v>40</v>
      </c>
      <c r="D241" s="5" t="str">
        <f t="shared" si="8"/>
        <v>4</v>
      </c>
    </row>
    <row r="242" spans="2:4" x14ac:dyDescent="0.2">
      <c r="B242" s="3">
        <v>38773</v>
      </c>
      <c r="C242" s="4">
        <v>39.9</v>
      </c>
      <c r="D242" s="5" t="str">
        <f t="shared" si="8"/>
        <v>3</v>
      </c>
    </row>
    <row r="243" spans="2:4" x14ac:dyDescent="0.2">
      <c r="B243" s="3">
        <v>38773</v>
      </c>
      <c r="C243" s="4">
        <v>0</v>
      </c>
      <c r="D243" s="5" t="str">
        <f t="shared" si="8"/>
        <v>0</v>
      </c>
    </row>
    <row r="244" spans="2:4" x14ac:dyDescent="0.2">
      <c r="B244" s="3">
        <v>38774</v>
      </c>
      <c r="C244" s="4">
        <v>2522</v>
      </c>
      <c r="D244" s="5" t="str">
        <f t="shared" si="8"/>
        <v>2</v>
      </c>
    </row>
    <row r="245" spans="2:4" x14ac:dyDescent="0.2">
      <c r="B245" s="3">
        <v>38774</v>
      </c>
      <c r="C245" s="4">
        <v>1542.41</v>
      </c>
      <c r="D245" s="5" t="str">
        <f t="shared" si="8"/>
        <v>1</v>
      </c>
    </row>
    <row r="246" spans="2:4" x14ac:dyDescent="0.2">
      <c r="B246" s="3">
        <v>38774</v>
      </c>
      <c r="C246" s="4">
        <v>59.85</v>
      </c>
      <c r="D246" s="5" t="str">
        <f t="shared" si="8"/>
        <v>5</v>
      </c>
    </row>
    <row r="247" spans="2:4" x14ac:dyDescent="0.2">
      <c r="B247" s="3">
        <v>38774</v>
      </c>
      <c r="C247" s="4">
        <v>200</v>
      </c>
      <c r="D247" s="5" t="str">
        <f t="shared" si="8"/>
        <v>2</v>
      </c>
    </row>
    <row r="248" spans="2:4" x14ac:dyDescent="0.2">
      <c r="B248" s="3">
        <v>38774</v>
      </c>
      <c r="C248" s="4">
        <v>3145.95</v>
      </c>
      <c r="D248" s="5" t="str">
        <f t="shared" si="8"/>
        <v>3</v>
      </c>
    </row>
    <row r="249" spans="2:4" x14ac:dyDescent="0.2">
      <c r="B249" s="3">
        <v>38776</v>
      </c>
      <c r="C249" s="4">
        <v>39.9</v>
      </c>
      <c r="D249" s="5" t="str">
        <f t="shared" si="8"/>
        <v>3</v>
      </c>
    </row>
    <row r="250" spans="2:4" x14ac:dyDescent="0.2">
      <c r="B250" s="3">
        <v>38776</v>
      </c>
      <c r="C250" s="4">
        <v>759.1</v>
      </c>
      <c r="D250" s="5" t="str">
        <f t="shared" si="8"/>
        <v>7</v>
      </c>
    </row>
    <row r="251" spans="2:4" x14ac:dyDescent="0.2">
      <c r="B251" s="3">
        <v>38776</v>
      </c>
      <c r="C251" s="4">
        <v>39.58</v>
      </c>
      <c r="D251" s="5" t="str">
        <f t="shared" si="8"/>
        <v>3</v>
      </c>
    </row>
    <row r="252" spans="2:4" x14ac:dyDescent="0.2">
      <c r="B252" s="3">
        <v>38776</v>
      </c>
      <c r="C252" s="4">
        <v>3919</v>
      </c>
      <c r="D252" s="5" t="str">
        <f t="shared" si="8"/>
        <v>3</v>
      </c>
    </row>
    <row r="253" spans="2:4" x14ac:dyDescent="0.2">
      <c r="B253" s="3">
        <v>38779</v>
      </c>
      <c r="C253" s="4">
        <v>63</v>
      </c>
      <c r="D253" s="5" t="str">
        <f t="shared" si="8"/>
        <v>6</v>
      </c>
    </row>
    <row r="254" spans="2:4" x14ac:dyDescent="0.2">
      <c r="B254" s="3">
        <v>38779</v>
      </c>
      <c r="C254" s="4">
        <v>188.91</v>
      </c>
      <c r="D254" s="5" t="str">
        <f t="shared" si="8"/>
        <v>1</v>
      </c>
    </row>
    <row r="255" spans="2:4" x14ac:dyDescent="0.2">
      <c r="B255" s="3">
        <v>38779</v>
      </c>
      <c r="C255" s="4">
        <v>75</v>
      </c>
      <c r="D255" s="5" t="str">
        <f t="shared" si="8"/>
        <v>7</v>
      </c>
    </row>
    <row r="256" spans="2:4" x14ac:dyDescent="0.2">
      <c r="B256" s="3">
        <v>38779</v>
      </c>
      <c r="C256" s="4">
        <v>59.35</v>
      </c>
      <c r="D256" s="5" t="str">
        <f t="shared" si="8"/>
        <v>5</v>
      </c>
    </row>
    <row r="257" spans="2:4" x14ac:dyDescent="0.2">
      <c r="B257" s="3">
        <v>38779</v>
      </c>
      <c r="C257" s="4">
        <v>19.95</v>
      </c>
      <c r="D257" s="5" t="str">
        <f t="shared" si="8"/>
        <v>1</v>
      </c>
    </row>
    <row r="258" spans="2:4" x14ac:dyDescent="0.2">
      <c r="B258" s="3">
        <v>38779</v>
      </c>
      <c r="C258" s="4">
        <v>45</v>
      </c>
      <c r="D258" s="5" t="str">
        <f t="shared" si="8"/>
        <v>4</v>
      </c>
    </row>
    <row r="259" spans="2:4" x14ac:dyDescent="0.2">
      <c r="B259" s="3">
        <v>38779</v>
      </c>
      <c r="C259" s="4">
        <v>26.37</v>
      </c>
      <c r="D259" s="5" t="str">
        <f t="shared" si="8"/>
        <v>2</v>
      </c>
    </row>
    <row r="260" spans="2:4" x14ac:dyDescent="0.2">
      <c r="B260" s="3">
        <v>38780</v>
      </c>
      <c r="C260" s="4">
        <v>400</v>
      </c>
      <c r="D260" s="5" t="str">
        <f t="shared" ref="D260:D323" si="9">LEFT(C260,1)</f>
        <v>4</v>
      </c>
    </row>
    <row r="261" spans="2:4" x14ac:dyDescent="0.2">
      <c r="B261" s="3">
        <v>38780</v>
      </c>
      <c r="C261" s="4">
        <v>33</v>
      </c>
      <c r="D261" s="5" t="str">
        <f t="shared" si="9"/>
        <v>3</v>
      </c>
    </row>
    <row r="262" spans="2:4" x14ac:dyDescent="0.2">
      <c r="B262" s="3">
        <v>38780</v>
      </c>
      <c r="C262" s="4">
        <v>2400</v>
      </c>
      <c r="D262" s="5" t="str">
        <f t="shared" si="9"/>
        <v>2</v>
      </c>
    </row>
    <row r="263" spans="2:4" x14ac:dyDescent="0.2">
      <c r="B263" s="3">
        <v>38780</v>
      </c>
      <c r="C263" s="4">
        <v>250</v>
      </c>
      <c r="D263" s="5" t="str">
        <f t="shared" si="9"/>
        <v>2</v>
      </c>
    </row>
    <row r="264" spans="2:4" x14ac:dyDescent="0.2">
      <c r="B264" s="3">
        <v>38780</v>
      </c>
      <c r="C264" s="4">
        <v>18625</v>
      </c>
      <c r="D264" s="5" t="str">
        <f t="shared" si="9"/>
        <v>1</v>
      </c>
    </row>
    <row r="265" spans="2:4" x14ac:dyDescent="0.2">
      <c r="B265" s="3">
        <v>38780</v>
      </c>
      <c r="C265" s="4">
        <v>310</v>
      </c>
      <c r="D265" s="5" t="str">
        <f t="shared" si="9"/>
        <v>3</v>
      </c>
    </row>
    <row r="266" spans="2:4" x14ac:dyDescent="0.2">
      <c r="B266" s="3">
        <v>38780</v>
      </c>
      <c r="C266" s="4">
        <v>100</v>
      </c>
      <c r="D266" s="5" t="str">
        <f t="shared" si="9"/>
        <v>1</v>
      </c>
    </row>
    <row r="267" spans="2:4" x14ac:dyDescent="0.2">
      <c r="B267" s="3">
        <v>38780</v>
      </c>
      <c r="C267" s="4">
        <v>19.95</v>
      </c>
      <c r="D267" s="5" t="str">
        <f t="shared" si="9"/>
        <v>1</v>
      </c>
    </row>
    <row r="268" spans="2:4" x14ac:dyDescent="0.2">
      <c r="B268" s="3">
        <v>38780</v>
      </c>
      <c r="C268" s="4">
        <v>450</v>
      </c>
      <c r="D268" s="5" t="str">
        <f t="shared" si="9"/>
        <v>4</v>
      </c>
    </row>
    <row r="269" spans="2:4" x14ac:dyDescent="0.2">
      <c r="B269" s="3">
        <v>38781</v>
      </c>
      <c r="C269" s="4">
        <v>0</v>
      </c>
      <c r="D269" s="5" t="str">
        <f t="shared" si="9"/>
        <v>0</v>
      </c>
    </row>
    <row r="270" spans="2:4" x14ac:dyDescent="0.2">
      <c r="B270" s="3">
        <v>38782</v>
      </c>
      <c r="C270" s="4">
        <v>1466.06</v>
      </c>
      <c r="D270" s="5" t="str">
        <f t="shared" si="9"/>
        <v>1</v>
      </c>
    </row>
    <row r="271" spans="2:4" x14ac:dyDescent="0.2">
      <c r="B271" s="3">
        <v>38782</v>
      </c>
      <c r="C271" s="4">
        <v>20</v>
      </c>
      <c r="D271" s="5" t="str">
        <f t="shared" si="9"/>
        <v>2</v>
      </c>
    </row>
    <row r="272" spans="2:4" x14ac:dyDescent="0.2">
      <c r="B272" s="3">
        <v>38782</v>
      </c>
      <c r="C272" s="4">
        <v>0</v>
      </c>
      <c r="D272" s="5" t="str">
        <f t="shared" si="9"/>
        <v>0</v>
      </c>
    </row>
    <row r="273" spans="2:4" x14ac:dyDescent="0.2">
      <c r="B273" s="3">
        <v>38784</v>
      </c>
      <c r="C273" s="4">
        <v>419.92</v>
      </c>
      <c r="D273" s="5" t="str">
        <f t="shared" si="9"/>
        <v>4</v>
      </c>
    </row>
    <row r="274" spans="2:4" x14ac:dyDescent="0.2">
      <c r="B274" s="3">
        <v>38784</v>
      </c>
      <c r="C274" s="4">
        <v>99</v>
      </c>
      <c r="D274" s="5" t="str">
        <f t="shared" si="9"/>
        <v>9</v>
      </c>
    </row>
    <row r="275" spans="2:4" x14ac:dyDescent="0.2">
      <c r="B275" s="3">
        <v>38784</v>
      </c>
      <c r="C275" s="4">
        <v>100</v>
      </c>
      <c r="D275" s="5" t="str">
        <f t="shared" si="9"/>
        <v>1</v>
      </c>
    </row>
    <row r="276" spans="2:4" x14ac:dyDescent="0.2">
      <c r="B276" s="3">
        <v>38784</v>
      </c>
      <c r="C276" s="4">
        <v>222.27</v>
      </c>
      <c r="D276" s="5" t="str">
        <f t="shared" si="9"/>
        <v>2</v>
      </c>
    </row>
    <row r="277" spans="2:4" x14ac:dyDescent="0.2">
      <c r="B277" s="3">
        <v>38784</v>
      </c>
      <c r="C277" s="4">
        <v>250</v>
      </c>
      <c r="D277" s="5" t="str">
        <f t="shared" si="9"/>
        <v>2</v>
      </c>
    </row>
    <row r="278" spans="2:4" x14ac:dyDescent="0.2">
      <c r="B278" s="3">
        <v>38784</v>
      </c>
      <c r="C278" s="4">
        <v>1000</v>
      </c>
      <c r="D278" s="5" t="str">
        <f t="shared" si="9"/>
        <v>1</v>
      </c>
    </row>
    <row r="279" spans="2:4" x14ac:dyDescent="0.2">
      <c r="B279" s="3">
        <v>38784</v>
      </c>
      <c r="C279" s="4">
        <v>75</v>
      </c>
      <c r="D279" s="5" t="str">
        <f t="shared" si="9"/>
        <v>7</v>
      </c>
    </row>
    <row r="280" spans="2:4" x14ac:dyDescent="0.2">
      <c r="B280" s="3">
        <v>38784</v>
      </c>
      <c r="C280" s="4">
        <v>200</v>
      </c>
      <c r="D280" s="5" t="str">
        <f t="shared" si="9"/>
        <v>2</v>
      </c>
    </row>
    <row r="281" spans="2:4" x14ac:dyDescent="0.2">
      <c r="B281" s="3">
        <v>38784</v>
      </c>
      <c r="C281" s="4">
        <v>100</v>
      </c>
      <c r="D281" s="5" t="str">
        <f t="shared" si="9"/>
        <v>1</v>
      </c>
    </row>
    <row r="282" spans="2:4" x14ac:dyDescent="0.2">
      <c r="B282" s="3">
        <v>38784</v>
      </c>
      <c r="C282" s="4">
        <v>49.95</v>
      </c>
      <c r="D282" s="5" t="str">
        <f t="shared" si="9"/>
        <v>4</v>
      </c>
    </row>
    <row r="283" spans="2:4" x14ac:dyDescent="0.2">
      <c r="B283" s="3">
        <v>38784</v>
      </c>
      <c r="C283" s="4">
        <v>39.9</v>
      </c>
      <c r="D283" s="5" t="str">
        <f t="shared" si="9"/>
        <v>3</v>
      </c>
    </row>
    <row r="284" spans="2:4" x14ac:dyDescent="0.2">
      <c r="B284" s="3">
        <v>38784</v>
      </c>
      <c r="C284" s="4">
        <v>100</v>
      </c>
      <c r="D284" s="5" t="str">
        <f t="shared" si="9"/>
        <v>1</v>
      </c>
    </row>
    <row r="285" spans="2:4" x14ac:dyDescent="0.2">
      <c r="B285" s="3">
        <v>38784</v>
      </c>
      <c r="C285" s="4">
        <v>19.95</v>
      </c>
      <c r="D285" s="5" t="str">
        <f t="shared" si="9"/>
        <v>1</v>
      </c>
    </row>
    <row r="286" spans="2:4" x14ac:dyDescent="0.2">
      <c r="B286" s="3">
        <v>38784</v>
      </c>
      <c r="C286" s="4">
        <v>19.95</v>
      </c>
      <c r="D286" s="5" t="str">
        <f t="shared" si="9"/>
        <v>1</v>
      </c>
    </row>
    <row r="287" spans="2:4" x14ac:dyDescent="0.2">
      <c r="B287" s="3">
        <v>38784</v>
      </c>
      <c r="C287" s="4">
        <v>175</v>
      </c>
      <c r="D287" s="5" t="str">
        <f t="shared" si="9"/>
        <v>1</v>
      </c>
    </row>
    <row r="288" spans="2:4" x14ac:dyDescent="0.2">
      <c r="B288" s="3">
        <v>38785</v>
      </c>
      <c r="C288" s="4">
        <v>2854.84</v>
      </c>
      <c r="D288" s="5" t="str">
        <f t="shared" si="9"/>
        <v>2</v>
      </c>
    </row>
    <row r="289" spans="2:4" x14ac:dyDescent="0.2">
      <c r="B289" s="3">
        <v>38785</v>
      </c>
      <c r="C289" s="4">
        <v>200</v>
      </c>
      <c r="D289" s="5" t="str">
        <f t="shared" si="9"/>
        <v>2</v>
      </c>
    </row>
    <row r="290" spans="2:4" x14ac:dyDescent="0.2">
      <c r="B290" s="3">
        <v>38787</v>
      </c>
      <c r="C290" s="4">
        <v>235</v>
      </c>
      <c r="D290" s="5" t="str">
        <f t="shared" si="9"/>
        <v>2</v>
      </c>
    </row>
    <row r="291" spans="2:4" x14ac:dyDescent="0.2">
      <c r="B291" s="3">
        <v>38787</v>
      </c>
      <c r="C291" s="4">
        <v>14</v>
      </c>
      <c r="D291" s="5" t="str">
        <f t="shared" si="9"/>
        <v>1</v>
      </c>
    </row>
    <row r="292" spans="2:4" x14ac:dyDescent="0.2">
      <c r="B292" s="3">
        <v>38787</v>
      </c>
      <c r="C292" s="4">
        <v>1819.18</v>
      </c>
      <c r="D292" s="5" t="str">
        <f t="shared" si="9"/>
        <v>1</v>
      </c>
    </row>
    <row r="293" spans="2:4" x14ac:dyDescent="0.2">
      <c r="B293" s="3">
        <v>38787</v>
      </c>
      <c r="C293" s="4">
        <v>39.9</v>
      </c>
      <c r="D293" s="5" t="str">
        <f t="shared" si="9"/>
        <v>3</v>
      </c>
    </row>
    <row r="294" spans="2:4" x14ac:dyDescent="0.2">
      <c r="B294" s="3">
        <v>38787</v>
      </c>
      <c r="C294" s="4">
        <v>1931.91</v>
      </c>
      <c r="D294" s="5" t="str">
        <f t="shared" si="9"/>
        <v>1</v>
      </c>
    </row>
    <row r="295" spans="2:4" x14ac:dyDescent="0.2">
      <c r="B295" s="3">
        <v>38787</v>
      </c>
      <c r="C295" s="4">
        <v>4139</v>
      </c>
      <c r="D295" s="5" t="str">
        <f t="shared" si="9"/>
        <v>4</v>
      </c>
    </row>
    <row r="296" spans="2:4" x14ac:dyDescent="0.2">
      <c r="B296" s="3">
        <v>38787</v>
      </c>
      <c r="C296" s="4">
        <v>38</v>
      </c>
      <c r="D296" s="5" t="str">
        <f t="shared" si="9"/>
        <v>3</v>
      </c>
    </row>
    <row r="297" spans="2:4" x14ac:dyDescent="0.2">
      <c r="B297" s="3">
        <v>38787</v>
      </c>
      <c r="C297" s="4">
        <v>441.03</v>
      </c>
      <c r="D297" s="5" t="str">
        <f t="shared" si="9"/>
        <v>4</v>
      </c>
    </row>
    <row r="298" spans="2:4" x14ac:dyDescent="0.2">
      <c r="B298" s="3">
        <v>38787</v>
      </c>
      <c r="C298" s="4">
        <v>250</v>
      </c>
      <c r="D298" s="5" t="str">
        <f t="shared" si="9"/>
        <v>2</v>
      </c>
    </row>
    <row r="299" spans="2:4" x14ac:dyDescent="0.2">
      <c r="B299" s="3">
        <v>38787</v>
      </c>
      <c r="C299" s="4">
        <v>49.95</v>
      </c>
      <c r="D299" s="5" t="str">
        <f t="shared" si="9"/>
        <v>4</v>
      </c>
    </row>
    <row r="300" spans="2:4" x14ac:dyDescent="0.2">
      <c r="B300" s="3">
        <v>38787</v>
      </c>
      <c r="C300" s="4">
        <v>234.29</v>
      </c>
      <c r="D300" s="5" t="str">
        <f t="shared" si="9"/>
        <v>2</v>
      </c>
    </row>
    <row r="301" spans="2:4" x14ac:dyDescent="0.2">
      <c r="B301" s="3">
        <v>38787</v>
      </c>
      <c r="C301" s="4">
        <v>75</v>
      </c>
      <c r="D301" s="5" t="str">
        <f t="shared" si="9"/>
        <v>7</v>
      </c>
    </row>
    <row r="302" spans="2:4" x14ac:dyDescent="0.2">
      <c r="B302" s="3">
        <v>38787</v>
      </c>
      <c r="C302" s="4">
        <v>3007.35</v>
      </c>
      <c r="D302" s="5" t="str">
        <f t="shared" si="9"/>
        <v>3</v>
      </c>
    </row>
    <row r="303" spans="2:4" x14ac:dyDescent="0.2">
      <c r="B303" s="3">
        <v>38787</v>
      </c>
      <c r="C303" s="4">
        <v>80</v>
      </c>
      <c r="D303" s="5" t="str">
        <f t="shared" si="9"/>
        <v>8</v>
      </c>
    </row>
    <row r="304" spans="2:4" x14ac:dyDescent="0.2">
      <c r="B304" s="3">
        <v>38787</v>
      </c>
      <c r="C304" s="4">
        <v>293.05</v>
      </c>
      <c r="D304" s="5" t="str">
        <f t="shared" si="9"/>
        <v>2</v>
      </c>
    </row>
    <row r="305" spans="2:4" x14ac:dyDescent="0.2">
      <c r="B305" s="3">
        <v>38787</v>
      </c>
      <c r="C305" s="4">
        <v>19.95</v>
      </c>
      <c r="D305" s="5" t="str">
        <f t="shared" si="9"/>
        <v>1</v>
      </c>
    </row>
    <row r="306" spans="2:4" x14ac:dyDescent="0.2">
      <c r="B306" s="3">
        <v>38787</v>
      </c>
      <c r="C306" s="4">
        <v>39.9</v>
      </c>
      <c r="D306" s="5" t="str">
        <f t="shared" si="9"/>
        <v>3</v>
      </c>
    </row>
    <row r="307" spans="2:4" x14ac:dyDescent="0.2">
      <c r="B307" s="3">
        <v>38787</v>
      </c>
      <c r="C307" s="4">
        <v>147</v>
      </c>
      <c r="D307" s="5" t="str">
        <f t="shared" si="9"/>
        <v>1</v>
      </c>
    </row>
    <row r="308" spans="2:4" x14ac:dyDescent="0.2">
      <c r="B308" s="3">
        <v>38787</v>
      </c>
      <c r="C308" s="4">
        <v>63</v>
      </c>
      <c r="D308" s="5" t="str">
        <f t="shared" si="9"/>
        <v>6</v>
      </c>
    </row>
    <row r="309" spans="2:4" x14ac:dyDescent="0.2">
      <c r="B309" s="3">
        <v>38787</v>
      </c>
      <c r="C309" s="4">
        <v>39.9</v>
      </c>
      <c r="D309" s="5" t="str">
        <f t="shared" si="9"/>
        <v>3</v>
      </c>
    </row>
    <row r="310" spans="2:4" x14ac:dyDescent="0.2">
      <c r="B310" s="3">
        <v>38787</v>
      </c>
      <c r="C310" s="4">
        <v>300</v>
      </c>
      <c r="D310" s="5" t="str">
        <f t="shared" si="9"/>
        <v>3</v>
      </c>
    </row>
    <row r="311" spans="2:4" x14ac:dyDescent="0.2">
      <c r="B311" s="3">
        <v>38787</v>
      </c>
      <c r="C311" s="4">
        <v>74</v>
      </c>
      <c r="D311" s="5" t="str">
        <f t="shared" si="9"/>
        <v>7</v>
      </c>
    </row>
    <row r="312" spans="2:4" x14ac:dyDescent="0.2">
      <c r="B312" s="3">
        <v>38787</v>
      </c>
      <c r="C312" s="4">
        <v>107.95</v>
      </c>
      <c r="D312" s="5" t="str">
        <f t="shared" si="9"/>
        <v>1</v>
      </c>
    </row>
    <row r="313" spans="2:4" x14ac:dyDescent="0.2">
      <c r="B313" s="3">
        <v>38787</v>
      </c>
      <c r="C313" s="4">
        <v>78</v>
      </c>
      <c r="D313" s="5" t="str">
        <f t="shared" si="9"/>
        <v>7</v>
      </c>
    </row>
    <row r="314" spans="2:4" x14ac:dyDescent="0.2">
      <c r="B314" s="3">
        <v>38787</v>
      </c>
      <c r="C314" s="4">
        <v>24.95</v>
      </c>
      <c r="D314" s="5" t="str">
        <f t="shared" si="9"/>
        <v>2</v>
      </c>
    </row>
    <row r="315" spans="2:4" x14ac:dyDescent="0.2">
      <c r="B315" s="3">
        <v>38787</v>
      </c>
      <c r="C315" s="4">
        <v>1000</v>
      </c>
      <c r="D315" s="5" t="str">
        <f t="shared" si="9"/>
        <v>1</v>
      </c>
    </row>
    <row r="316" spans="2:4" x14ac:dyDescent="0.2">
      <c r="B316" s="3">
        <v>38787</v>
      </c>
      <c r="C316" s="4">
        <v>274.2</v>
      </c>
      <c r="D316" s="5" t="str">
        <f t="shared" si="9"/>
        <v>2</v>
      </c>
    </row>
    <row r="317" spans="2:4" x14ac:dyDescent="0.2">
      <c r="B317" s="3">
        <v>38787</v>
      </c>
      <c r="C317" s="4">
        <v>29</v>
      </c>
      <c r="D317" s="5" t="str">
        <f t="shared" si="9"/>
        <v>2</v>
      </c>
    </row>
    <row r="318" spans="2:4" x14ac:dyDescent="0.2">
      <c r="B318" s="3">
        <v>38787</v>
      </c>
      <c r="C318" s="4">
        <v>630.94000000000005</v>
      </c>
      <c r="D318" s="5" t="str">
        <f t="shared" si="9"/>
        <v>6</v>
      </c>
    </row>
    <row r="319" spans="2:4" x14ac:dyDescent="0.2">
      <c r="B319" s="3">
        <v>38787</v>
      </c>
      <c r="C319" s="4">
        <v>49</v>
      </c>
      <c r="D319" s="5" t="str">
        <f t="shared" si="9"/>
        <v>4</v>
      </c>
    </row>
    <row r="320" spans="2:4" x14ac:dyDescent="0.2">
      <c r="B320" s="3">
        <v>38787</v>
      </c>
      <c r="C320" s="4">
        <v>188</v>
      </c>
      <c r="D320" s="5" t="str">
        <f t="shared" si="9"/>
        <v>1</v>
      </c>
    </row>
    <row r="321" spans="2:4" x14ac:dyDescent="0.2">
      <c r="B321" s="3">
        <v>38787</v>
      </c>
      <c r="C321" s="4">
        <v>0</v>
      </c>
      <c r="D321" s="5" t="str">
        <f t="shared" si="9"/>
        <v>0</v>
      </c>
    </row>
    <row r="322" spans="2:4" x14ac:dyDescent="0.2">
      <c r="B322" s="3">
        <v>38787</v>
      </c>
      <c r="C322" s="4">
        <v>0</v>
      </c>
      <c r="D322" s="5" t="str">
        <f t="shared" si="9"/>
        <v>0</v>
      </c>
    </row>
    <row r="323" spans="2:4" x14ac:dyDescent="0.2">
      <c r="B323" s="3">
        <v>38787</v>
      </c>
      <c r="C323" s="4">
        <v>376</v>
      </c>
      <c r="D323" s="5" t="str">
        <f t="shared" si="9"/>
        <v>3</v>
      </c>
    </row>
    <row r="324" spans="2:4" x14ac:dyDescent="0.2">
      <c r="B324" s="3">
        <v>38787</v>
      </c>
      <c r="C324" s="4">
        <v>58.95</v>
      </c>
      <c r="D324" s="5" t="str">
        <f t="shared" ref="D324:D387" si="10">LEFT(C324,1)</f>
        <v>5</v>
      </c>
    </row>
    <row r="325" spans="2:4" x14ac:dyDescent="0.2">
      <c r="B325" s="3">
        <v>38787</v>
      </c>
      <c r="C325" s="4">
        <v>825.95</v>
      </c>
      <c r="D325" s="5" t="str">
        <f t="shared" si="10"/>
        <v>8</v>
      </c>
    </row>
    <row r="326" spans="2:4" x14ac:dyDescent="0.2">
      <c r="B326" s="3">
        <v>38787</v>
      </c>
      <c r="C326" s="4">
        <v>78.900000000000006</v>
      </c>
      <c r="D326" s="5" t="str">
        <f t="shared" si="10"/>
        <v>7</v>
      </c>
    </row>
    <row r="327" spans="2:4" x14ac:dyDescent="0.2">
      <c r="B327" s="3">
        <v>38787</v>
      </c>
      <c r="C327" s="4">
        <v>189.77</v>
      </c>
      <c r="D327" s="5" t="str">
        <f t="shared" si="10"/>
        <v>1</v>
      </c>
    </row>
    <row r="328" spans="2:4" x14ac:dyDescent="0.2">
      <c r="B328" s="3">
        <v>38787</v>
      </c>
      <c r="C328" s="4">
        <v>0</v>
      </c>
      <c r="D328" s="5" t="str">
        <f t="shared" si="10"/>
        <v>0</v>
      </c>
    </row>
    <row r="329" spans="2:4" x14ac:dyDescent="0.2">
      <c r="B329" s="3">
        <v>38789</v>
      </c>
      <c r="C329" s="4">
        <v>250</v>
      </c>
      <c r="D329" s="5" t="str">
        <f t="shared" si="10"/>
        <v>2</v>
      </c>
    </row>
    <row r="330" spans="2:4" x14ac:dyDescent="0.2">
      <c r="B330" s="3">
        <v>38789</v>
      </c>
      <c r="C330" s="4">
        <v>2000</v>
      </c>
      <c r="D330" s="5" t="str">
        <f t="shared" si="10"/>
        <v>2</v>
      </c>
    </row>
    <row r="331" spans="2:4" x14ac:dyDescent="0.2">
      <c r="B331" s="3">
        <v>38789</v>
      </c>
      <c r="C331" s="4">
        <v>2203</v>
      </c>
      <c r="D331" s="5" t="str">
        <f t="shared" si="10"/>
        <v>2</v>
      </c>
    </row>
    <row r="332" spans="2:4" x14ac:dyDescent="0.2">
      <c r="B332" s="3">
        <v>38789</v>
      </c>
      <c r="C332" s="4">
        <v>49.95</v>
      </c>
      <c r="D332" s="5" t="str">
        <f t="shared" si="10"/>
        <v>4</v>
      </c>
    </row>
    <row r="333" spans="2:4" x14ac:dyDescent="0.2">
      <c r="B333" s="3">
        <v>38792</v>
      </c>
      <c r="C333" s="4">
        <v>400</v>
      </c>
      <c r="D333" s="5" t="str">
        <f t="shared" si="10"/>
        <v>4</v>
      </c>
    </row>
    <row r="334" spans="2:4" x14ac:dyDescent="0.2">
      <c r="B334" s="3">
        <v>38792</v>
      </c>
      <c r="C334" s="4">
        <v>415.57</v>
      </c>
      <c r="D334" s="5" t="str">
        <f t="shared" si="10"/>
        <v>4</v>
      </c>
    </row>
    <row r="335" spans="2:4" x14ac:dyDescent="0.2">
      <c r="B335" s="3">
        <v>38792</v>
      </c>
      <c r="C335" s="4">
        <v>7888</v>
      </c>
      <c r="D335" s="5" t="str">
        <f t="shared" si="10"/>
        <v>7</v>
      </c>
    </row>
    <row r="336" spans="2:4" x14ac:dyDescent="0.2">
      <c r="B336" s="3">
        <v>38793</v>
      </c>
      <c r="C336" s="4">
        <v>553.86</v>
      </c>
      <c r="D336" s="5" t="str">
        <f t="shared" si="10"/>
        <v>5</v>
      </c>
    </row>
    <row r="337" spans="2:4" x14ac:dyDescent="0.2">
      <c r="B337" s="3">
        <v>38793</v>
      </c>
      <c r="C337" s="4">
        <v>121</v>
      </c>
      <c r="D337" s="5" t="str">
        <f t="shared" si="10"/>
        <v>1</v>
      </c>
    </row>
    <row r="338" spans="2:4" x14ac:dyDescent="0.2">
      <c r="B338" s="3">
        <v>38793</v>
      </c>
      <c r="C338" s="4">
        <v>678</v>
      </c>
      <c r="D338" s="5" t="str">
        <f t="shared" si="10"/>
        <v>6</v>
      </c>
    </row>
    <row r="339" spans="2:4" x14ac:dyDescent="0.2">
      <c r="B339" s="3">
        <v>38793</v>
      </c>
      <c r="C339" s="4">
        <v>44</v>
      </c>
      <c r="D339" s="5" t="str">
        <f t="shared" si="10"/>
        <v>4</v>
      </c>
    </row>
    <row r="340" spans="2:4" x14ac:dyDescent="0.2">
      <c r="B340" s="3">
        <v>38793</v>
      </c>
      <c r="C340" s="4">
        <v>1191.6199999999999</v>
      </c>
      <c r="D340" s="5" t="str">
        <f t="shared" si="10"/>
        <v>1</v>
      </c>
    </row>
    <row r="341" spans="2:4" x14ac:dyDescent="0.2">
      <c r="B341" s="3">
        <v>38793</v>
      </c>
      <c r="C341" s="4">
        <v>100</v>
      </c>
      <c r="D341" s="5" t="str">
        <f t="shared" si="10"/>
        <v>1</v>
      </c>
    </row>
    <row r="342" spans="2:4" x14ac:dyDescent="0.2">
      <c r="B342" s="3">
        <v>38793</v>
      </c>
      <c r="C342" s="4">
        <v>100</v>
      </c>
      <c r="D342" s="5" t="str">
        <f t="shared" si="10"/>
        <v>1</v>
      </c>
    </row>
    <row r="343" spans="2:4" x14ac:dyDescent="0.2">
      <c r="B343" s="3">
        <v>38793</v>
      </c>
      <c r="C343" s="4">
        <v>955.66</v>
      </c>
      <c r="D343" s="5" t="str">
        <f t="shared" si="10"/>
        <v>9</v>
      </c>
    </row>
    <row r="344" spans="2:4" x14ac:dyDescent="0.2">
      <c r="B344" s="3">
        <v>38793</v>
      </c>
      <c r="C344" s="4">
        <v>4948</v>
      </c>
      <c r="D344" s="5" t="str">
        <f t="shared" si="10"/>
        <v>4</v>
      </c>
    </row>
    <row r="345" spans="2:4" x14ac:dyDescent="0.2">
      <c r="B345" s="3">
        <v>38793</v>
      </c>
      <c r="C345" s="4">
        <v>39</v>
      </c>
      <c r="D345" s="5" t="str">
        <f t="shared" si="10"/>
        <v>3</v>
      </c>
    </row>
    <row r="346" spans="2:4" x14ac:dyDescent="0.2">
      <c r="B346" s="3">
        <v>38793</v>
      </c>
      <c r="C346" s="4">
        <v>830</v>
      </c>
      <c r="D346" s="5" t="str">
        <f t="shared" si="10"/>
        <v>8</v>
      </c>
    </row>
    <row r="347" spans="2:4" x14ac:dyDescent="0.2">
      <c r="B347" s="3">
        <v>38793</v>
      </c>
      <c r="C347" s="4">
        <v>5331</v>
      </c>
      <c r="D347" s="5" t="str">
        <f t="shared" si="10"/>
        <v>5</v>
      </c>
    </row>
    <row r="348" spans="2:4" x14ac:dyDescent="0.2">
      <c r="B348" s="3">
        <v>38793</v>
      </c>
      <c r="C348" s="4">
        <v>3263</v>
      </c>
      <c r="D348" s="5" t="str">
        <f t="shared" si="10"/>
        <v>3</v>
      </c>
    </row>
    <row r="349" spans="2:4" x14ac:dyDescent="0.2">
      <c r="B349" s="3">
        <v>38793</v>
      </c>
      <c r="C349" s="4">
        <v>19.95</v>
      </c>
      <c r="D349" s="5" t="str">
        <f t="shared" si="10"/>
        <v>1</v>
      </c>
    </row>
    <row r="350" spans="2:4" x14ac:dyDescent="0.2">
      <c r="B350" s="3">
        <v>38793</v>
      </c>
      <c r="C350" s="4">
        <v>383</v>
      </c>
      <c r="D350" s="5" t="str">
        <f t="shared" si="10"/>
        <v>3</v>
      </c>
    </row>
    <row r="351" spans="2:4" x14ac:dyDescent="0.2">
      <c r="B351" s="3">
        <v>38793</v>
      </c>
      <c r="C351" s="4">
        <v>500</v>
      </c>
      <c r="D351" s="5" t="str">
        <f t="shared" si="10"/>
        <v>5</v>
      </c>
    </row>
    <row r="352" spans="2:4" x14ac:dyDescent="0.2">
      <c r="B352" s="3">
        <v>38794</v>
      </c>
      <c r="C352" s="4">
        <v>19.95</v>
      </c>
      <c r="D352" s="5" t="str">
        <f t="shared" si="10"/>
        <v>1</v>
      </c>
    </row>
    <row r="353" spans="2:4" x14ac:dyDescent="0.2">
      <c r="B353" s="3">
        <v>38794</v>
      </c>
      <c r="C353" s="4">
        <v>101.77</v>
      </c>
      <c r="D353" s="5" t="str">
        <f t="shared" si="10"/>
        <v>1</v>
      </c>
    </row>
    <row r="354" spans="2:4" x14ac:dyDescent="0.2">
      <c r="B354" s="3">
        <v>38794</v>
      </c>
      <c r="C354" s="4">
        <v>200</v>
      </c>
      <c r="D354" s="5" t="str">
        <f t="shared" si="10"/>
        <v>2</v>
      </c>
    </row>
    <row r="355" spans="2:4" x14ac:dyDescent="0.2">
      <c r="B355" s="3">
        <v>38794</v>
      </c>
      <c r="C355" s="4">
        <v>621.62</v>
      </c>
      <c r="D355" s="5" t="str">
        <f t="shared" si="10"/>
        <v>6</v>
      </c>
    </row>
    <row r="356" spans="2:4" x14ac:dyDescent="0.2">
      <c r="B356" s="3">
        <v>38794</v>
      </c>
      <c r="C356" s="4">
        <v>75</v>
      </c>
      <c r="D356" s="5" t="str">
        <f t="shared" si="10"/>
        <v>7</v>
      </c>
    </row>
    <row r="357" spans="2:4" x14ac:dyDescent="0.2">
      <c r="B357" s="3">
        <v>38794</v>
      </c>
      <c r="C357" s="4">
        <v>353.7</v>
      </c>
      <c r="D357" s="5" t="str">
        <f t="shared" si="10"/>
        <v>3</v>
      </c>
    </row>
    <row r="358" spans="2:4" x14ac:dyDescent="0.2">
      <c r="B358" s="3">
        <v>38794</v>
      </c>
      <c r="C358" s="4">
        <v>194.95</v>
      </c>
      <c r="D358" s="5" t="str">
        <f t="shared" si="10"/>
        <v>1</v>
      </c>
    </row>
    <row r="359" spans="2:4" x14ac:dyDescent="0.2">
      <c r="B359" s="3">
        <v>38794</v>
      </c>
      <c r="C359" s="4">
        <v>100</v>
      </c>
      <c r="D359" s="5" t="str">
        <f t="shared" si="10"/>
        <v>1</v>
      </c>
    </row>
    <row r="360" spans="2:4" x14ac:dyDescent="0.2">
      <c r="B360" s="3">
        <v>38794</v>
      </c>
      <c r="C360" s="4">
        <v>39</v>
      </c>
      <c r="D360" s="5" t="str">
        <f t="shared" si="10"/>
        <v>3</v>
      </c>
    </row>
    <row r="361" spans="2:4" x14ac:dyDescent="0.2">
      <c r="B361" s="3">
        <v>38794</v>
      </c>
      <c r="C361" s="4">
        <v>12875</v>
      </c>
      <c r="D361" s="5" t="str">
        <f t="shared" si="10"/>
        <v>1</v>
      </c>
    </row>
    <row r="362" spans="2:4" x14ac:dyDescent="0.2">
      <c r="B362" s="3">
        <v>38794</v>
      </c>
      <c r="C362" s="4">
        <v>19.95</v>
      </c>
      <c r="D362" s="5" t="str">
        <f t="shared" si="10"/>
        <v>1</v>
      </c>
    </row>
    <row r="363" spans="2:4" x14ac:dyDescent="0.2">
      <c r="B363" s="3">
        <v>38794</v>
      </c>
      <c r="C363" s="4">
        <v>39</v>
      </c>
      <c r="D363" s="5" t="str">
        <f t="shared" si="10"/>
        <v>3</v>
      </c>
    </row>
    <row r="364" spans="2:4" x14ac:dyDescent="0.2">
      <c r="B364" s="3">
        <v>38794</v>
      </c>
      <c r="C364" s="4">
        <v>1435.95</v>
      </c>
      <c r="D364" s="5" t="str">
        <f t="shared" si="10"/>
        <v>1</v>
      </c>
    </row>
    <row r="365" spans="2:4" x14ac:dyDescent="0.2">
      <c r="B365" s="3">
        <v>38794</v>
      </c>
      <c r="C365" s="4">
        <v>39</v>
      </c>
      <c r="D365" s="5" t="str">
        <f t="shared" si="10"/>
        <v>3</v>
      </c>
    </row>
    <row r="366" spans="2:4" x14ac:dyDescent="0.2">
      <c r="B366" s="3">
        <v>38795</v>
      </c>
      <c r="C366" s="4">
        <v>50</v>
      </c>
      <c r="D366" s="5" t="str">
        <f t="shared" si="10"/>
        <v>5</v>
      </c>
    </row>
    <row r="367" spans="2:4" x14ac:dyDescent="0.2">
      <c r="B367" s="3">
        <v>38797</v>
      </c>
      <c r="C367" s="4">
        <v>100</v>
      </c>
      <c r="D367" s="5" t="str">
        <f t="shared" si="10"/>
        <v>1</v>
      </c>
    </row>
    <row r="368" spans="2:4" x14ac:dyDescent="0.2">
      <c r="B368" s="3">
        <v>38797</v>
      </c>
      <c r="C368" s="4">
        <v>80</v>
      </c>
      <c r="D368" s="5" t="str">
        <f t="shared" si="10"/>
        <v>8</v>
      </c>
    </row>
    <row r="369" spans="2:4" x14ac:dyDescent="0.2">
      <c r="B369" s="3">
        <v>38799</v>
      </c>
      <c r="C369" s="4">
        <v>50</v>
      </c>
      <c r="D369" s="5" t="str">
        <f t="shared" si="10"/>
        <v>5</v>
      </c>
    </row>
    <row r="370" spans="2:4" x14ac:dyDescent="0.2">
      <c r="B370" s="3">
        <v>38801</v>
      </c>
      <c r="C370" s="4">
        <v>150</v>
      </c>
      <c r="D370" s="5" t="str">
        <f t="shared" si="10"/>
        <v>1</v>
      </c>
    </row>
    <row r="371" spans="2:4" x14ac:dyDescent="0.2">
      <c r="B371" s="3">
        <v>38801</v>
      </c>
      <c r="C371" s="4">
        <v>1254.2</v>
      </c>
      <c r="D371" s="5" t="str">
        <f t="shared" si="10"/>
        <v>1</v>
      </c>
    </row>
    <row r="372" spans="2:4" x14ac:dyDescent="0.2">
      <c r="B372" s="3">
        <v>38801</v>
      </c>
      <c r="C372" s="4">
        <v>319.95</v>
      </c>
      <c r="D372" s="5" t="str">
        <f t="shared" si="10"/>
        <v>3</v>
      </c>
    </row>
    <row r="373" spans="2:4" x14ac:dyDescent="0.2">
      <c r="B373" s="3">
        <v>38801</v>
      </c>
      <c r="C373" s="4">
        <v>49.95</v>
      </c>
      <c r="D373" s="5" t="str">
        <f t="shared" si="10"/>
        <v>4</v>
      </c>
    </row>
    <row r="374" spans="2:4" x14ac:dyDescent="0.2">
      <c r="B374" s="3">
        <v>38801</v>
      </c>
      <c r="C374" s="4">
        <v>2215</v>
      </c>
      <c r="D374" s="5" t="str">
        <f t="shared" si="10"/>
        <v>2</v>
      </c>
    </row>
    <row r="375" spans="2:4" x14ac:dyDescent="0.2">
      <c r="B375" s="3">
        <v>38801</v>
      </c>
      <c r="C375" s="4">
        <v>45</v>
      </c>
      <c r="D375" s="5" t="str">
        <f t="shared" si="10"/>
        <v>4</v>
      </c>
    </row>
    <row r="376" spans="2:4" x14ac:dyDescent="0.2">
      <c r="B376" s="3">
        <v>38801</v>
      </c>
      <c r="C376" s="4">
        <v>250</v>
      </c>
      <c r="D376" s="5" t="str">
        <f t="shared" si="10"/>
        <v>2</v>
      </c>
    </row>
    <row r="377" spans="2:4" x14ac:dyDescent="0.2">
      <c r="B377" s="3">
        <v>38801</v>
      </c>
      <c r="C377" s="4">
        <v>400</v>
      </c>
      <c r="D377" s="5" t="str">
        <f t="shared" si="10"/>
        <v>4</v>
      </c>
    </row>
    <row r="378" spans="2:4" x14ac:dyDescent="0.2">
      <c r="B378" s="3">
        <v>38801</v>
      </c>
      <c r="C378" s="4">
        <v>73.849999999999994</v>
      </c>
      <c r="D378" s="5" t="str">
        <f t="shared" si="10"/>
        <v>7</v>
      </c>
    </row>
    <row r="379" spans="2:4" x14ac:dyDescent="0.2">
      <c r="B379" s="3">
        <v>38801</v>
      </c>
      <c r="C379" s="4">
        <v>1829</v>
      </c>
      <c r="D379" s="5" t="str">
        <f t="shared" si="10"/>
        <v>1</v>
      </c>
    </row>
    <row r="380" spans="2:4" x14ac:dyDescent="0.2">
      <c r="B380" s="3">
        <v>38801</v>
      </c>
      <c r="C380" s="4">
        <v>39.9</v>
      </c>
      <c r="D380" s="5" t="str">
        <f t="shared" si="10"/>
        <v>3</v>
      </c>
    </row>
    <row r="381" spans="2:4" x14ac:dyDescent="0.2">
      <c r="B381" s="3">
        <v>38801</v>
      </c>
      <c r="C381" s="4">
        <v>7250</v>
      </c>
      <c r="D381" s="5" t="str">
        <f t="shared" si="10"/>
        <v>7</v>
      </c>
    </row>
    <row r="382" spans="2:4" x14ac:dyDescent="0.2">
      <c r="B382" s="3">
        <v>38801</v>
      </c>
      <c r="C382" s="4">
        <v>141.85</v>
      </c>
      <c r="D382" s="5" t="str">
        <f t="shared" si="10"/>
        <v>1</v>
      </c>
    </row>
    <row r="383" spans="2:4" x14ac:dyDescent="0.2">
      <c r="B383" s="3">
        <v>38801</v>
      </c>
      <c r="C383" s="4">
        <v>19.95</v>
      </c>
      <c r="D383" s="5" t="str">
        <f t="shared" si="10"/>
        <v>1</v>
      </c>
    </row>
    <row r="384" spans="2:4" x14ac:dyDescent="0.2">
      <c r="B384" s="3">
        <v>38801</v>
      </c>
      <c r="C384" s="4">
        <v>19.95</v>
      </c>
      <c r="D384" s="5" t="str">
        <f t="shared" si="10"/>
        <v>1</v>
      </c>
    </row>
    <row r="385" spans="2:4" x14ac:dyDescent="0.2">
      <c r="B385" s="3">
        <v>38801</v>
      </c>
      <c r="C385" s="4">
        <v>175.67</v>
      </c>
      <c r="D385" s="5" t="str">
        <f t="shared" si="10"/>
        <v>1</v>
      </c>
    </row>
    <row r="386" spans="2:4" x14ac:dyDescent="0.2">
      <c r="B386" s="3">
        <v>38801</v>
      </c>
      <c r="C386" s="4">
        <v>100</v>
      </c>
      <c r="D386" s="5" t="str">
        <f t="shared" si="10"/>
        <v>1</v>
      </c>
    </row>
    <row r="387" spans="2:4" x14ac:dyDescent="0.2">
      <c r="B387" s="3">
        <v>38801</v>
      </c>
      <c r="C387" s="4">
        <v>30</v>
      </c>
      <c r="D387" s="5" t="str">
        <f t="shared" si="10"/>
        <v>3</v>
      </c>
    </row>
    <row r="388" spans="2:4" x14ac:dyDescent="0.2">
      <c r="B388" s="3">
        <v>38801</v>
      </c>
      <c r="C388" s="4">
        <v>563</v>
      </c>
      <c r="D388" s="5" t="str">
        <f t="shared" ref="D388:D451" si="11">LEFT(C388,1)</f>
        <v>5</v>
      </c>
    </row>
    <row r="389" spans="2:4" x14ac:dyDescent="0.2">
      <c r="B389" s="3">
        <v>38801</v>
      </c>
      <c r="C389" s="4">
        <v>0</v>
      </c>
      <c r="D389" s="5" t="str">
        <f t="shared" si="11"/>
        <v>0</v>
      </c>
    </row>
    <row r="390" spans="2:4" x14ac:dyDescent="0.2">
      <c r="B390" s="3">
        <v>38801</v>
      </c>
      <c r="C390" s="4">
        <v>0</v>
      </c>
      <c r="D390" s="5" t="str">
        <f t="shared" si="11"/>
        <v>0</v>
      </c>
    </row>
    <row r="391" spans="2:4" x14ac:dyDescent="0.2">
      <c r="B391" s="3">
        <v>38801</v>
      </c>
      <c r="C391" s="4">
        <v>0</v>
      </c>
      <c r="D391" s="5" t="str">
        <f t="shared" si="11"/>
        <v>0</v>
      </c>
    </row>
    <row r="392" spans="2:4" x14ac:dyDescent="0.2">
      <c r="B392" s="3">
        <v>38801</v>
      </c>
      <c r="C392" s="4">
        <v>0</v>
      </c>
      <c r="D392" s="5" t="str">
        <f t="shared" si="11"/>
        <v>0</v>
      </c>
    </row>
    <row r="393" spans="2:4" x14ac:dyDescent="0.2">
      <c r="B393" s="3">
        <v>38801</v>
      </c>
      <c r="C393" s="4">
        <v>0</v>
      </c>
      <c r="D393" s="5" t="str">
        <f t="shared" si="11"/>
        <v>0</v>
      </c>
    </row>
    <row r="394" spans="2:4" x14ac:dyDescent="0.2">
      <c r="B394" s="3">
        <v>38803</v>
      </c>
      <c r="C394" s="4">
        <v>5879</v>
      </c>
      <c r="D394" s="5" t="str">
        <f t="shared" si="11"/>
        <v>5</v>
      </c>
    </row>
    <row r="395" spans="2:4" x14ac:dyDescent="0.2">
      <c r="B395" s="3">
        <v>38804</v>
      </c>
      <c r="C395" s="4">
        <v>182.74</v>
      </c>
      <c r="D395" s="5" t="str">
        <f t="shared" si="11"/>
        <v>1</v>
      </c>
    </row>
    <row r="396" spans="2:4" x14ac:dyDescent="0.2">
      <c r="B396" s="3">
        <v>38804</v>
      </c>
      <c r="C396" s="4">
        <v>500</v>
      </c>
      <c r="D396" s="5" t="str">
        <f t="shared" si="11"/>
        <v>5</v>
      </c>
    </row>
    <row r="397" spans="2:4" x14ac:dyDescent="0.2">
      <c r="B397" s="3">
        <v>38804</v>
      </c>
      <c r="C397" s="4">
        <v>650</v>
      </c>
      <c r="D397" s="5" t="str">
        <f t="shared" si="11"/>
        <v>6</v>
      </c>
    </row>
    <row r="398" spans="2:4" x14ac:dyDescent="0.2">
      <c r="B398" s="3">
        <v>38804</v>
      </c>
      <c r="C398" s="4">
        <v>253.46</v>
      </c>
      <c r="D398" s="5" t="str">
        <f t="shared" si="11"/>
        <v>2</v>
      </c>
    </row>
    <row r="399" spans="2:4" x14ac:dyDescent="0.2">
      <c r="B399" s="3">
        <v>38805</v>
      </c>
      <c r="C399" s="4">
        <v>4288.8100000000004</v>
      </c>
      <c r="D399" s="5" t="str">
        <f t="shared" si="11"/>
        <v>4</v>
      </c>
    </row>
    <row r="400" spans="2:4" x14ac:dyDescent="0.2">
      <c r="B400" s="3">
        <v>38808</v>
      </c>
      <c r="C400" s="4">
        <v>764.92</v>
      </c>
      <c r="D400" s="5" t="str">
        <f t="shared" si="11"/>
        <v>7</v>
      </c>
    </row>
    <row r="401" spans="2:4" x14ac:dyDescent="0.2">
      <c r="B401" s="3">
        <v>38808</v>
      </c>
      <c r="C401" s="4">
        <v>250</v>
      </c>
      <c r="D401" s="5" t="str">
        <f t="shared" si="11"/>
        <v>2</v>
      </c>
    </row>
    <row r="402" spans="2:4" x14ac:dyDescent="0.2">
      <c r="B402" s="3">
        <v>38808</v>
      </c>
      <c r="C402" s="4">
        <v>1000</v>
      </c>
      <c r="D402" s="5" t="str">
        <f t="shared" si="11"/>
        <v>1</v>
      </c>
    </row>
    <row r="403" spans="2:4" x14ac:dyDescent="0.2">
      <c r="B403" s="3">
        <v>38808</v>
      </c>
      <c r="C403" s="4">
        <v>440</v>
      </c>
      <c r="D403" s="5" t="str">
        <f t="shared" si="11"/>
        <v>4</v>
      </c>
    </row>
    <row r="404" spans="2:4" x14ac:dyDescent="0.2">
      <c r="B404" s="3">
        <v>38808</v>
      </c>
      <c r="C404" s="4">
        <v>100</v>
      </c>
      <c r="D404" s="5" t="str">
        <f t="shared" si="11"/>
        <v>1</v>
      </c>
    </row>
    <row r="405" spans="2:4" x14ac:dyDescent="0.2">
      <c r="B405" s="3">
        <v>38808</v>
      </c>
      <c r="C405" s="4">
        <v>46</v>
      </c>
      <c r="D405" s="5" t="str">
        <f t="shared" si="11"/>
        <v>4</v>
      </c>
    </row>
    <row r="406" spans="2:4" x14ac:dyDescent="0.2">
      <c r="B406" s="3">
        <v>38808</v>
      </c>
      <c r="C406" s="4">
        <v>870</v>
      </c>
      <c r="D406" s="5" t="str">
        <f t="shared" si="11"/>
        <v>8</v>
      </c>
    </row>
    <row r="407" spans="2:4" x14ac:dyDescent="0.2">
      <c r="B407" s="3">
        <v>38808</v>
      </c>
      <c r="C407" s="4">
        <v>1412</v>
      </c>
      <c r="D407" s="5" t="str">
        <f t="shared" si="11"/>
        <v>1</v>
      </c>
    </row>
    <row r="408" spans="2:4" x14ac:dyDescent="0.2">
      <c r="B408" s="3">
        <v>38808</v>
      </c>
      <c r="C408" s="4">
        <v>11375</v>
      </c>
      <c r="D408" s="5" t="str">
        <f t="shared" si="11"/>
        <v>1</v>
      </c>
    </row>
    <row r="409" spans="2:4" x14ac:dyDescent="0.2">
      <c r="B409" s="3">
        <v>38808</v>
      </c>
      <c r="C409" s="4">
        <v>25</v>
      </c>
      <c r="D409" s="5" t="str">
        <f t="shared" si="11"/>
        <v>2</v>
      </c>
    </row>
    <row r="410" spans="2:4" x14ac:dyDescent="0.2">
      <c r="B410" s="3">
        <v>38808</v>
      </c>
      <c r="C410" s="4">
        <v>659.6</v>
      </c>
      <c r="D410" s="5" t="str">
        <f t="shared" si="11"/>
        <v>6</v>
      </c>
    </row>
    <row r="411" spans="2:4" x14ac:dyDescent="0.2">
      <c r="B411" s="3">
        <v>38808</v>
      </c>
      <c r="C411" s="4">
        <v>124</v>
      </c>
      <c r="D411" s="5" t="str">
        <f t="shared" si="11"/>
        <v>1</v>
      </c>
    </row>
    <row r="412" spans="2:4" x14ac:dyDescent="0.2">
      <c r="B412" s="3">
        <v>38808</v>
      </c>
      <c r="C412" s="4">
        <v>64</v>
      </c>
      <c r="D412" s="5" t="str">
        <f t="shared" si="11"/>
        <v>6</v>
      </c>
    </row>
    <row r="413" spans="2:4" x14ac:dyDescent="0.2">
      <c r="B413" s="3">
        <v>38808</v>
      </c>
      <c r="C413" s="4">
        <v>300</v>
      </c>
      <c r="D413" s="5" t="str">
        <f t="shared" si="11"/>
        <v>3</v>
      </c>
    </row>
    <row r="414" spans="2:4" x14ac:dyDescent="0.2">
      <c r="B414" s="3">
        <v>38808</v>
      </c>
      <c r="C414" s="4">
        <v>68.95</v>
      </c>
      <c r="D414" s="5" t="str">
        <f t="shared" si="11"/>
        <v>6</v>
      </c>
    </row>
    <row r="415" spans="2:4" x14ac:dyDescent="0.2">
      <c r="B415" s="3">
        <v>38808</v>
      </c>
      <c r="C415" s="4">
        <v>3257</v>
      </c>
      <c r="D415" s="5" t="str">
        <f t="shared" si="11"/>
        <v>3</v>
      </c>
    </row>
    <row r="416" spans="2:4" x14ac:dyDescent="0.2">
      <c r="B416" s="3">
        <v>38808</v>
      </c>
      <c r="C416" s="4">
        <v>138.94999999999999</v>
      </c>
      <c r="D416" s="5" t="str">
        <f t="shared" si="11"/>
        <v>1</v>
      </c>
    </row>
    <row r="417" spans="2:4" x14ac:dyDescent="0.2">
      <c r="B417" s="3">
        <v>38808</v>
      </c>
      <c r="C417" s="4">
        <v>3659.15</v>
      </c>
      <c r="D417" s="5" t="str">
        <f t="shared" si="11"/>
        <v>3</v>
      </c>
    </row>
    <row r="418" spans="2:4" x14ac:dyDescent="0.2">
      <c r="B418" s="3">
        <v>38808</v>
      </c>
      <c r="C418" s="4">
        <v>89</v>
      </c>
      <c r="D418" s="5" t="str">
        <f t="shared" si="11"/>
        <v>8</v>
      </c>
    </row>
    <row r="419" spans="2:4" x14ac:dyDescent="0.2">
      <c r="B419" s="3">
        <v>38809</v>
      </c>
      <c r="C419" s="4">
        <v>3333.79</v>
      </c>
      <c r="D419" s="5" t="str">
        <f t="shared" si="11"/>
        <v>3</v>
      </c>
    </row>
    <row r="420" spans="2:4" x14ac:dyDescent="0.2">
      <c r="B420" s="3">
        <v>38810</v>
      </c>
      <c r="C420" s="4">
        <v>336.12</v>
      </c>
      <c r="D420" s="5" t="str">
        <f t="shared" si="11"/>
        <v>3</v>
      </c>
    </row>
    <row r="421" spans="2:4" x14ac:dyDescent="0.2">
      <c r="B421" s="3">
        <v>38810</v>
      </c>
      <c r="C421" s="4">
        <v>188</v>
      </c>
      <c r="D421" s="5" t="str">
        <f t="shared" si="11"/>
        <v>1</v>
      </c>
    </row>
    <row r="422" spans="2:4" x14ac:dyDescent="0.2">
      <c r="B422" s="3">
        <v>38810</v>
      </c>
      <c r="C422" s="4">
        <v>104.95</v>
      </c>
      <c r="D422" s="5" t="str">
        <f t="shared" si="11"/>
        <v>1</v>
      </c>
    </row>
    <row r="423" spans="2:4" x14ac:dyDescent="0.2">
      <c r="B423" s="3">
        <v>38811</v>
      </c>
      <c r="C423" s="4">
        <v>1760.3</v>
      </c>
      <c r="D423" s="5" t="str">
        <f t="shared" si="11"/>
        <v>1</v>
      </c>
    </row>
    <row r="424" spans="2:4" x14ac:dyDescent="0.2">
      <c r="B424" s="3">
        <v>38815</v>
      </c>
      <c r="C424" s="4">
        <v>1906</v>
      </c>
      <c r="D424" s="5" t="str">
        <f t="shared" si="11"/>
        <v>1</v>
      </c>
    </row>
    <row r="425" spans="2:4" x14ac:dyDescent="0.2">
      <c r="B425" s="3">
        <v>38815</v>
      </c>
      <c r="C425" s="4">
        <v>5609</v>
      </c>
      <c r="D425" s="5" t="str">
        <f t="shared" si="11"/>
        <v>5</v>
      </c>
    </row>
    <row r="426" spans="2:4" x14ac:dyDescent="0.2">
      <c r="B426" s="3">
        <v>38815</v>
      </c>
      <c r="C426" s="4">
        <v>27</v>
      </c>
      <c r="D426" s="5" t="str">
        <f t="shared" si="11"/>
        <v>2</v>
      </c>
    </row>
    <row r="427" spans="2:4" x14ac:dyDescent="0.2">
      <c r="B427" s="3">
        <v>38815</v>
      </c>
      <c r="C427" s="4">
        <v>1085.71</v>
      </c>
      <c r="D427" s="5" t="str">
        <f t="shared" si="11"/>
        <v>1</v>
      </c>
    </row>
    <row r="428" spans="2:4" x14ac:dyDescent="0.2">
      <c r="B428" s="3">
        <v>38815</v>
      </c>
      <c r="C428" s="4">
        <v>39.9</v>
      </c>
      <c r="D428" s="5" t="str">
        <f t="shared" si="11"/>
        <v>3</v>
      </c>
    </row>
    <row r="429" spans="2:4" x14ac:dyDescent="0.2">
      <c r="B429" s="3">
        <v>38815</v>
      </c>
      <c r="C429" s="4">
        <v>88</v>
      </c>
      <c r="D429" s="5" t="str">
        <f t="shared" si="11"/>
        <v>8</v>
      </c>
    </row>
    <row r="430" spans="2:4" x14ac:dyDescent="0.2">
      <c r="B430" s="3">
        <v>38815</v>
      </c>
      <c r="C430" s="4">
        <v>5106.3100000000004</v>
      </c>
      <c r="D430" s="5" t="str">
        <f t="shared" si="11"/>
        <v>5</v>
      </c>
    </row>
    <row r="431" spans="2:4" x14ac:dyDescent="0.2">
      <c r="B431" s="3">
        <v>38815</v>
      </c>
      <c r="C431" s="4">
        <v>2321.2600000000002</v>
      </c>
      <c r="D431" s="5" t="str">
        <f t="shared" si="11"/>
        <v>2</v>
      </c>
    </row>
    <row r="432" spans="2:4" x14ac:dyDescent="0.2">
      <c r="B432" s="3">
        <v>38815</v>
      </c>
      <c r="C432" s="4">
        <v>308</v>
      </c>
      <c r="D432" s="5" t="str">
        <f t="shared" si="11"/>
        <v>3</v>
      </c>
    </row>
    <row r="433" spans="2:4" x14ac:dyDescent="0.2">
      <c r="B433" s="3">
        <v>38815</v>
      </c>
      <c r="C433" s="4">
        <v>39.9</v>
      </c>
      <c r="D433" s="5" t="str">
        <f t="shared" si="11"/>
        <v>3</v>
      </c>
    </row>
    <row r="434" spans="2:4" x14ac:dyDescent="0.2">
      <c r="B434" s="3">
        <v>38815</v>
      </c>
      <c r="C434" s="4">
        <v>39.9</v>
      </c>
      <c r="D434" s="5" t="str">
        <f t="shared" si="11"/>
        <v>3</v>
      </c>
    </row>
    <row r="435" spans="2:4" x14ac:dyDescent="0.2">
      <c r="B435" s="3">
        <v>38815</v>
      </c>
      <c r="C435" s="4">
        <v>100</v>
      </c>
      <c r="D435" s="5" t="str">
        <f t="shared" si="11"/>
        <v>1</v>
      </c>
    </row>
    <row r="436" spans="2:4" x14ac:dyDescent="0.2">
      <c r="B436" s="3">
        <v>38815</v>
      </c>
      <c r="C436" s="4">
        <v>63</v>
      </c>
      <c r="D436" s="5" t="str">
        <f t="shared" si="11"/>
        <v>6</v>
      </c>
    </row>
    <row r="437" spans="2:4" x14ac:dyDescent="0.2">
      <c r="B437" s="3">
        <v>38815</v>
      </c>
      <c r="C437" s="4">
        <v>1995</v>
      </c>
      <c r="D437" s="5" t="str">
        <f t="shared" si="11"/>
        <v>1</v>
      </c>
    </row>
    <row r="438" spans="2:4" x14ac:dyDescent="0.2">
      <c r="B438" s="3">
        <v>38815</v>
      </c>
      <c r="C438" s="4">
        <v>1313</v>
      </c>
      <c r="D438" s="5" t="str">
        <f t="shared" si="11"/>
        <v>1</v>
      </c>
    </row>
    <row r="439" spans="2:4" x14ac:dyDescent="0.2">
      <c r="B439" s="3">
        <v>38815</v>
      </c>
      <c r="C439" s="4">
        <v>133</v>
      </c>
      <c r="D439" s="5" t="str">
        <f t="shared" si="11"/>
        <v>1</v>
      </c>
    </row>
    <row r="440" spans="2:4" x14ac:dyDescent="0.2">
      <c r="B440" s="3">
        <v>38815</v>
      </c>
      <c r="C440" s="4">
        <v>1</v>
      </c>
      <c r="D440" s="5" t="str">
        <f t="shared" si="11"/>
        <v>1</v>
      </c>
    </row>
    <row r="441" spans="2:4" x14ac:dyDescent="0.2">
      <c r="B441" s="3">
        <v>38815</v>
      </c>
      <c r="C441" s="4">
        <v>39</v>
      </c>
      <c r="D441" s="5" t="str">
        <f t="shared" si="11"/>
        <v>3</v>
      </c>
    </row>
    <row r="442" spans="2:4" x14ac:dyDescent="0.2">
      <c r="B442" s="3">
        <v>38815</v>
      </c>
      <c r="C442" s="4">
        <v>29</v>
      </c>
      <c r="D442" s="5" t="str">
        <f t="shared" si="11"/>
        <v>2</v>
      </c>
    </row>
    <row r="443" spans="2:4" x14ac:dyDescent="0.2">
      <c r="B443" s="3">
        <v>38815</v>
      </c>
      <c r="C443" s="4">
        <v>6608</v>
      </c>
      <c r="D443" s="5" t="str">
        <f t="shared" si="11"/>
        <v>6</v>
      </c>
    </row>
    <row r="444" spans="2:4" x14ac:dyDescent="0.2">
      <c r="B444" s="3">
        <v>38815</v>
      </c>
      <c r="C444" s="4">
        <v>78.900000000000006</v>
      </c>
      <c r="D444" s="5" t="str">
        <f t="shared" si="11"/>
        <v>7</v>
      </c>
    </row>
    <row r="445" spans="2:4" x14ac:dyDescent="0.2">
      <c r="B445" s="3">
        <v>38816</v>
      </c>
      <c r="C445" s="4">
        <v>330</v>
      </c>
      <c r="D445" s="5" t="str">
        <f t="shared" si="11"/>
        <v>3</v>
      </c>
    </row>
    <row r="446" spans="2:4" x14ac:dyDescent="0.2">
      <c r="B446" s="3">
        <v>38816</v>
      </c>
      <c r="C446" s="4">
        <v>0</v>
      </c>
      <c r="D446" s="5" t="str">
        <f t="shared" si="11"/>
        <v>0</v>
      </c>
    </row>
    <row r="447" spans="2:4" x14ac:dyDescent="0.2">
      <c r="B447" s="3">
        <v>38816</v>
      </c>
      <c r="C447" s="4">
        <v>5962.96</v>
      </c>
      <c r="D447" s="5" t="str">
        <f t="shared" si="11"/>
        <v>5</v>
      </c>
    </row>
    <row r="448" spans="2:4" x14ac:dyDescent="0.2">
      <c r="B448" s="3">
        <v>38818</v>
      </c>
      <c r="C448" s="4">
        <v>300</v>
      </c>
      <c r="D448" s="5" t="str">
        <f t="shared" si="11"/>
        <v>3</v>
      </c>
    </row>
    <row r="449" spans="2:4" x14ac:dyDescent="0.2">
      <c r="B449" s="3">
        <v>38818</v>
      </c>
      <c r="C449" s="4">
        <v>99</v>
      </c>
      <c r="D449" s="5" t="str">
        <f t="shared" si="11"/>
        <v>9</v>
      </c>
    </row>
    <row r="450" spans="2:4" x14ac:dyDescent="0.2">
      <c r="B450" s="3">
        <v>38819</v>
      </c>
      <c r="C450" s="4">
        <v>2028</v>
      </c>
      <c r="D450" s="5" t="str">
        <f t="shared" si="11"/>
        <v>2</v>
      </c>
    </row>
    <row r="451" spans="2:4" x14ac:dyDescent="0.2">
      <c r="B451" s="3">
        <v>38819</v>
      </c>
      <c r="C451" s="4">
        <v>79.8</v>
      </c>
      <c r="D451" s="5" t="str">
        <f t="shared" si="11"/>
        <v>7</v>
      </c>
    </row>
    <row r="452" spans="2:4" x14ac:dyDescent="0.2">
      <c r="B452" s="3">
        <v>38819</v>
      </c>
      <c r="C452" s="4">
        <v>1000</v>
      </c>
      <c r="D452" s="5" t="str">
        <f t="shared" ref="D452:D515" si="12">LEFT(C452,1)</f>
        <v>1</v>
      </c>
    </row>
    <row r="453" spans="2:4" x14ac:dyDescent="0.2">
      <c r="B453" s="3">
        <v>38819</v>
      </c>
      <c r="C453" s="4">
        <v>18.03</v>
      </c>
      <c r="D453" s="5" t="str">
        <f t="shared" si="12"/>
        <v>1</v>
      </c>
    </row>
    <row r="454" spans="2:4" x14ac:dyDescent="0.2">
      <c r="B454" s="3">
        <v>38819</v>
      </c>
      <c r="C454" s="4">
        <v>574.23</v>
      </c>
      <c r="D454" s="5" t="str">
        <f t="shared" si="12"/>
        <v>5</v>
      </c>
    </row>
    <row r="455" spans="2:4" x14ac:dyDescent="0.2">
      <c r="B455" s="3">
        <v>38819</v>
      </c>
      <c r="C455" s="4">
        <v>225</v>
      </c>
      <c r="D455" s="5" t="str">
        <f t="shared" si="12"/>
        <v>2</v>
      </c>
    </row>
    <row r="456" spans="2:4" x14ac:dyDescent="0.2">
      <c r="B456" s="3">
        <v>38819</v>
      </c>
      <c r="C456" s="4">
        <v>99</v>
      </c>
      <c r="D456" s="5" t="str">
        <f t="shared" si="12"/>
        <v>9</v>
      </c>
    </row>
    <row r="457" spans="2:4" x14ac:dyDescent="0.2">
      <c r="B457" s="3">
        <v>38819</v>
      </c>
      <c r="C457" s="4">
        <v>49.95</v>
      </c>
      <c r="D457" s="5" t="str">
        <f t="shared" si="12"/>
        <v>4</v>
      </c>
    </row>
    <row r="458" spans="2:4" x14ac:dyDescent="0.2">
      <c r="B458" s="3">
        <v>38819</v>
      </c>
      <c r="C458" s="4">
        <v>39.9</v>
      </c>
      <c r="D458" s="5" t="str">
        <f t="shared" si="12"/>
        <v>3</v>
      </c>
    </row>
    <row r="459" spans="2:4" x14ac:dyDescent="0.2">
      <c r="B459" s="3">
        <v>38819</v>
      </c>
      <c r="C459" s="4">
        <v>2000</v>
      </c>
      <c r="D459" s="5" t="str">
        <f t="shared" si="12"/>
        <v>2</v>
      </c>
    </row>
    <row r="460" spans="2:4" x14ac:dyDescent="0.2">
      <c r="B460" s="3">
        <v>38819</v>
      </c>
      <c r="C460" s="4">
        <v>86</v>
      </c>
      <c r="D460" s="5" t="str">
        <f t="shared" si="12"/>
        <v>8</v>
      </c>
    </row>
    <row r="461" spans="2:4" x14ac:dyDescent="0.2">
      <c r="B461" s="3">
        <v>38822</v>
      </c>
      <c r="C461" s="4">
        <v>250</v>
      </c>
      <c r="D461" s="5" t="str">
        <f t="shared" si="12"/>
        <v>2</v>
      </c>
    </row>
    <row r="462" spans="2:4" x14ac:dyDescent="0.2">
      <c r="B462" s="3">
        <v>38822</v>
      </c>
      <c r="C462" s="4">
        <v>14</v>
      </c>
      <c r="D462" s="5" t="str">
        <f t="shared" si="12"/>
        <v>1</v>
      </c>
    </row>
    <row r="463" spans="2:4" x14ac:dyDescent="0.2">
      <c r="B463" s="3">
        <v>38822</v>
      </c>
      <c r="C463" s="4">
        <v>125</v>
      </c>
      <c r="D463" s="5" t="str">
        <f t="shared" si="12"/>
        <v>1</v>
      </c>
    </row>
    <row r="464" spans="2:4" x14ac:dyDescent="0.2">
      <c r="B464" s="3">
        <v>38822</v>
      </c>
      <c r="C464" s="4">
        <v>4022.9</v>
      </c>
      <c r="D464" s="5" t="str">
        <f t="shared" si="12"/>
        <v>4</v>
      </c>
    </row>
    <row r="465" spans="2:4" x14ac:dyDescent="0.2">
      <c r="B465" s="3">
        <v>38822</v>
      </c>
      <c r="C465" s="4">
        <v>49.95</v>
      </c>
      <c r="D465" s="5" t="str">
        <f t="shared" si="12"/>
        <v>4</v>
      </c>
    </row>
    <row r="466" spans="2:4" x14ac:dyDescent="0.2">
      <c r="B466" s="3">
        <v>38822</v>
      </c>
      <c r="C466" s="4">
        <v>157</v>
      </c>
      <c r="D466" s="5" t="str">
        <f t="shared" si="12"/>
        <v>1</v>
      </c>
    </row>
    <row r="467" spans="2:4" x14ac:dyDescent="0.2">
      <c r="B467" s="3">
        <v>38822</v>
      </c>
      <c r="C467" s="4">
        <v>19.95</v>
      </c>
      <c r="D467" s="5" t="str">
        <f t="shared" si="12"/>
        <v>1</v>
      </c>
    </row>
    <row r="468" spans="2:4" x14ac:dyDescent="0.2">
      <c r="B468" s="3">
        <v>38822</v>
      </c>
      <c r="C468" s="4">
        <v>334.95</v>
      </c>
      <c r="D468" s="5" t="str">
        <f t="shared" si="12"/>
        <v>3</v>
      </c>
    </row>
    <row r="469" spans="2:4" x14ac:dyDescent="0.2">
      <c r="B469" s="3">
        <v>38822</v>
      </c>
      <c r="C469" s="4">
        <v>100</v>
      </c>
      <c r="D469" s="5" t="str">
        <f t="shared" si="12"/>
        <v>1</v>
      </c>
    </row>
    <row r="470" spans="2:4" x14ac:dyDescent="0.2">
      <c r="B470" s="3">
        <v>38822</v>
      </c>
      <c r="C470" s="4">
        <v>25</v>
      </c>
      <c r="D470" s="5" t="str">
        <f t="shared" si="12"/>
        <v>2</v>
      </c>
    </row>
    <row r="471" spans="2:4" x14ac:dyDescent="0.2">
      <c r="B471" s="3">
        <v>38822</v>
      </c>
      <c r="C471" s="4">
        <v>3980.03</v>
      </c>
      <c r="D471" s="5" t="str">
        <f t="shared" si="12"/>
        <v>3</v>
      </c>
    </row>
    <row r="472" spans="2:4" x14ac:dyDescent="0.2">
      <c r="B472" s="3">
        <v>38822</v>
      </c>
      <c r="C472" s="4">
        <v>39.9</v>
      </c>
      <c r="D472" s="5" t="str">
        <f t="shared" si="12"/>
        <v>3</v>
      </c>
    </row>
    <row r="473" spans="2:4" x14ac:dyDescent="0.2">
      <c r="B473" s="3">
        <v>38822</v>
      </c>
      <c r="C473" s="4">
        <v>74.900000000000006</v>
      </c>
      <c r="D473" s="5" t="str">
        <f t="shared" si="12"/>
        <v>7</v>
      </c>
    </row>
    <row r="474" spans="2:4" x14ac:dyDescent="0.2">
      <c r="B474" s="3">
        <v>38822</v>
      </c>
      <c r="C474" s="4">
        <v>13</v>
      </c>
      <c r="D474" s="5" t="str">
        <f t="shared" si="12"/>
        <v>1</v>
      </c>
    </row>
    <row r="475" spans="2:4" x14ac:dyDescent="0.2">
      <c r="B475" s="3">
        <v>38822</v>
      </c>
      <c r="C475" s="4">
        <v>68.95</v>
      </c>
      <c r="D475" s="5" t="str">
        <f t="shared" si="12"/>
        <v>6</v>
      </c>
    </row>
    <row r="476" spans="2:4" x14ac:dyDescent="0.2">
      <c r="B476" s="3">
        <v>38822</v>
      </c>
      <c r="C476" s="4">
        <v>375</v>
      </c>
      <c r="D476" s="5" t="str">
        <f t="shared" si="12"/>
        <v>3</v>
      </c>
    </row>
    <row r="477" spans="2:4" x14ac:dyDescent="0.2">
      <c r="B477" s="3">
        <v>38822</v>
      </c>
      <c r="C477" s="4">
        <v>24.95</v>
      </c>
      <c r="D477" s="5" t="str">
        <f t="shared" si="12"/>
        <v>2</v>
      </c>
    </row>
    <row r="478" spans="2:4" x14ac:dyDescent="0.2">
      <c r="B478" s="3">
        <v>38822</v>
      </c>
      <c r="C478" s="4">
        <v>1191.54</v>
      </c>
      <c r="D478" s="5" t="str">
        <f t="shared" si="12"/>
        <v>1</v>
      </c>
    </row>
    <row r="479" spans="2:4" x14ac:dyDescent="0.2">
      <c r="B479" s="3">
        <v>38822</v>
      </c>
      <c r="C479" s="4">
        <v>591</v>
      </c>
      <c r="D479" s="5" t="str">
        <f t="shared" si="12"/>
        <v>5</v>
      </c>
    </row>
    <row r="480" spans="2:4" x14ac:dyDescent="0.2">
      <c r="B480" s="3">
        <v>38822</v>
      </c>
      <c r="C480" s="4">
        <v>10</v>
      </c>
      <c r="D480" s="5" t="str">
        <f t="shared" si="12"/>
        <v>1</v>
      </c>
    </row>
    <row r="481" spans="2:4" x14ac:dyDescent="0.2">
      <c r="B481" s="3">
        <v>38822</v>
      </c>
      <c r="C481" s="4">
        <v>25.27</v>
      </c>
      <c r="D481" s="5" t="str">
        <f t="shared" si="12"/>
        <v>2</v>
      </c>
    </row>
    <row r="482" spans="2:4" x14ac:dyDescent="0.2">
      <c r="B482" s="3">
        <v>38822</v>
      </c>
      <c r="C482" s="4">
        <v>3434</v>
      </c>
      <c r="D482" s="5" t="str">
        <f t="shared" si="12"/>
        <v>3</v>
      </c>
    </row>
    <row r="483" spans="2:4" x14ac:dyDescent="0.2">
      <c r="B483" s="3">
        <v>38822</v>
      </c>
      <c r="C483" s="4">
        <v>760</v>
      </c>
      <c r="D483" s="5" t="str">
        <f t="shared" si="12"/>
        <v>7</v>
      </c>
    </row>
    <row r="484" spans="2:4" x14ac:dyDescent="0.2">
      <c r="B484" s="3">
        <v>38822</v>
      </c>
      <c r="C484" s="4">
        <v>579</v>
      </c>
      <c r="D484" s="5" t="str">
        <f t="shared" si="12"/>
        <v>5</v>
      </c>
    </row>
    <row r="485" spans="2:4" x14ac:dyDescent="0.2">
      <c r="B485" s="3">
        <v>38822</v>
      </c>
      <c r="C485" s="4">
        <v>51.95</v>
      </c>
      <c r="D485" s="5" t="str">
        <f t="shared" si="12"/>
        <v>5</v>
      </c>
    </row>
    <row r="486" spans="2:4" x14ac:dyDescent="0.2">
      <c r="B486" s="3">
        <v>38824</v>
      </c>
      <c r="C486" s="4">
        <v>2306.6799999999998</v>
      </c>
      <c r="D486" s="5" t="str">
        <f t="shared" si="12"/>
        <v>2</v>
      </c>
    </row>
    <row r="487" spans="2:4" x14ac:dyDescent="0.2">
      <c r="B487" s="3">
        <v>38824</v>
      </c>
      <c r="C487" s="4">
        <v>1223.2</v>
      </c>
      <c r="D487" s="5" t="str">
        <f t="shared" si="12"/>
        <v>1</v>
      </c>
    </row>
    <row r="488" spans="2:4" x14ac:dyDescent="0.2">
      <c r="B488" s="3">
        <v>38824</v>
      </c>
      <c r="C488" s="4">
        <v>46.28</v>
      </c>
      <c r="D488" s="5" t="str">
        <f t="shared" si="12"/>
        <v>4</v>
      </c>
    </row>
    <row r="489" spans="2:4" x14ac:dyDescent="0.2">
      <c r="B489" s="3">
        <v>38826</v>
      </c>
      <c r="C489" s="4">
        <v>44</v>
      </c>
      <c r="D489" s="5" t="str">
        <f t="shared" si="12"/>
        <v>4</v>
      </c>
    </row>
    <row r="490" spans="2:4" x14ac:dyDescent="0.2">
      <c r="B490" s="3">
        <v>38826</v>
      </c>
      <c r="C490" s="4">
        <v>2032.22</v>
      </c>
      <c r="D490" s="5" t="str">
        <f t="shared" si="12"/>
        <v>2</v>
      </c>
    </row>
    <row r="491" spans="2:4" x14ac:dyDescent="0.2">
      <c r="B491" s="3">
        <v>38826</v>
      </c>
      <c r="C491" s="4">
        <v>74.900000000000006</v>
      </c>
      <c r="D491" s="5" t="str">
        <f t="shared" si="12"/>
        <v>7</v>
      </c>
    </row>
    <row r="492" spans="2:4" x14ac:dyDescent="0.2">
      <c r="B492" s="3">
        <v>38826</v>
      </c>
      <c r="C492" s="4">
        <v>500</v>
      </c>
      <c r="D492" s="5" t="str">
        <f t="shared" si="12"/>
        <v>5</v>
      </c>
    </row>
    <row r="493" spans="2:4" x14ac:dyDescent="0.2">
      <c r="B493" s="3">
        <v>38826</v>
      </c>
      <c r="C493" s="4">
        <v>26.22</v>
      </c>
      <c r="D493" s="5" t="str">
        <f t="shared" si="12"/>
        <v>2</v>
      </c>
    </row>
    <row r="494" spans="2:4" x14ac:dyDescent="0.2">
      <c r="B494" s="3">
        <v>38826</v>
      </c>
      <c r="C494" s="4">
        <v>1463.41</v>
      </c>
      <c r="D494" s="5" t="str">
        <f t="shared" si="12"/>
        <v>1</v>
      </c>
    </row>
    <row r="495" spans="2:4" x14ac:dyDescent="0.2">
      <c r="B495" s="3">
        <v>38826</v>
      </c>
      <c r="C495" s="4">
        <v>49.9</v>
      </c>
      <c r="D495" s="5" t="str">
        <f t="shared" si="12"/>
        <v>4</v>
      </c>
    </row>
    <row r="496" spans="2:4" x14ac:dyDescent="0.2">
      <c r="B496" s="3">
        <v>38826</v>
      </c>
      <c r="C496" s="4">
        <v>9875</v>
      </c>
      <c r="D496" s="5" t="str">
        <f t="shared" si="12"/>
        <v>9</v>
      </c>
    </row>
    <row r="497" spans="2:4" x14ac:dyDescent="0.2">
      <c r="B497" s="3">
        <v>38826</v>
      </c>
      <c r="C497" s="4">
        <v>39</v>
      </c>
      <c r="D497" s="5" t="str">
        <f t="shared" si="12"/>
        <v>3</v>
      </c>
    </row>
    <row r="498" spans="2:4" x14ac:dyDescent="0.2">
      <c r="B498" s="3">
        <v>38826</v>
      </c>
      <c r="C498" s="4">
        <v>28</v>
      </c>
      <c r="D498" s="5" t="str">
        <f t="shared" si="12"/>
        <v>2</v>
      </c>
    </row>
    <row r="499" spans="2:4" x14ac:dyDescent="0.2">
      <c r="B499" s="3">
        <v>38826</v>
      </c>
      <c r="C499" s="4">
        <v>6998.95</v>
      </c>
      <c r="D499" s="5" t="str">
        <f t="shared" si="12"/>
        <v>6</v>
      </c>
    </row>
    <row r="500" spans="2:4" x14ac:dyDescent="0.2">
      <c r="B500" s="3">
        <v>38826</v>
      </c>
      <c r="C500" s="4">
        <v>0</v>
      </c>
      <c r="D500" s="5" t="str">
        <f t="shared" si="12"/>
        <v>0</v>
      </c>
    </row>
    <row r="501" spans="2:4" x14ac:dyDescent="0.2">
      <c r="B501" s="3">
        <v>38829</v>
      </c>
      <c r="C501" s="4">
        <v>250</v>
      </c>
      <c r="D501" s="5" t="str">
        <f t="shared" si="12"/>
        <v>2</v>
      </c>
    </row>
    <row r="502" spans="2:4" x14ac:dyDescent="0.2">
      <c r="B502" s="3">
        <v>38829</v>
      </c>
      <c r="C502" s="4">
        <v>383.4</v>
      </c>
      <c r="D502" s="5" t="str">
        <f t="shared" si="12"/>
        <v>3</v>
      </c>
    </row>
    <row r="503" spans="2:4" x14ac:dyDescent="0.2">
      <c r="B503" s="3">
        <v>38829</v>
      </c>
      <c r="C503" s="4">
        <v>25</v>
      </c>
      <c r="D503" s="5" t="str">
        <f t="shared" si="12"/>
        <v>2</v>
      </c>
    </row>
    <row r="504" spans="2:4" x14ac:dyDescent="0.2">
      <c r="B504" s="3">
        <v>38830</v>
      </c>
      <c r="C504" s="4">
        <v>30</v>
      </c>
      <c r="D504" s="5" t="str">
        <f t="shared" si="12"/>
        <v>3</v>
      </c>
    </row>
    <row r="505" spans="2:4" x14ac:dyDescent="0.2">
      <c r="B505" s="3">
        <v>38830</v>
      </c>
      <c r="C505" s="4">
        <v>100</v>
      </c>
      <c r="D505" s="5" t="str">
        <f t="shared" si="12"/>
        <v>1</v>
      </c>
    </row>
    <row r="506" spans="2:4" x14ac:dyDescent="0.2">
      <c r="B506" s="3">
        <v>38830</v>
      </c>
      <c r="C506" s="4">
        <v>7915</v>
      </c>
      <c r="D506" s="5" t="str">
        <f t="shared" si="12"/>
        <v>7</v>
      </c>
    </row>
    <row r="507" spans="2:4" x14ac:dyDescent="0.2">
      <c r="B507" s="3">
        <v>38830</v>
      </c>
      <c r="C507" s="4">
        <v>100</v>
      </c>
      <c r="D507" s="5" t="str">
        <f t="shared" si="12"/>
        <v>1</v>
      </c>
    </row>
    <row r="508" spans="2:4" x14ac:dyDescent="0.2">
      <c r="B508" s="3">
        <v>38830</v>
      </c>
      <c r="C508" s="4">
        <v>39.9</v>
      </c>
      <c r="D508" s="5" t="str">
        <f t="shared" si="12"/>
        <v>3</v>
      </c>
    </row>
    <row r="509" spans="2:4" x14ac:dyDescent="0.2">
      <c r="B509" s="3">
        <v>38830</v>
      </c>
      <c r="C509" s="4">
        <v>250</v>
      </c>
      <c r="D509" s="5" t="str">
        <f t="shared" si="12"/>
        <v>2</v>
      </c>
    </row>
    <row r="510" spans="2:4" x14ac:dyDescent="0.2">
      <c r="B510" s="3">
        <v>38830</v>
      </c>
      <c r="C510" s="4">
        <v>887.8</v>
      </c>
      <c r="D510" s="5" t="str">
        <f t="shared" si="12"/>
        <v>8</v>
      </c>
    </row>
    <row r="511" spans="2:4" x14ac:dyDescent="0.2">
      <c r="B511" s="3">
        <v>38830</v>
      </c>
      <c r="C511" s="4">
        <v>200</v>
      </c>
      <c r="D511" s="5" t="str">
        <f t="shared" si="12"/>
        <v>2</v>
      </c>
    </row>
    <row r="512" spans="2:4" x14ac:dyDescent="0.2">
      <c r="B512" s="3">
        <v>38830</v>
      </c>
      <c r="C512" s="4">
        <v>19.95</v>
      </c>
      <c r="D512" s="5" t="str">
        <f t="shared" si="12"/>
        <v>1</v>
      </c>
    </row>
    <row r="513" spans="2:4" x14ac:dyDescent="0.2">
      <c r="B513" s="3">
        <v>38830</v>
      </c>
      <c r="C513" s="4">
        <v>84.95</v>
      </c>
      <c r="D513" s="5" t="str">
        <f t="shared" si="12"/>
        <v>8</v>
      </c>
    </row>
    <row r="514" spans="2:4" x14ac:dyDescent="0.2">
      <c r="B514" s="3">
        <v>38830</v>
      </c>
      <c r="C514" s="4">
        <v>40.200000000000003</v>
      </c>
      <c r="D514" s="5" t="str">
        <f t="shared" si="12"/>
        <v>4</v>
      </c>
    </row>
    <row r="515" spans="2:4" x14ac:dyDescent="0.2">
      <c r="B515" s="3">
        <v>38835</v>
      </c>
      <c r="C515" s="4">
        <v>1584</v>
      </c>
      <c r="D515" s="5" t="str">
        <f t="shared" si="12"/>
        <v>1</v>
      </c>
    </row>
    <row r="516" spans="2:4" x14ac:dyDescent="0.2">
      <c r="B516" s="3">
        <v>38835</v>
      </c>
      <c r="C516" s="4">
        <v>32</v>
      </c>
      <c r="D516" s="5" t="str">
        <f t="shared" ref="D516:D579" si="13">LEFT(C516,1)</f>
        <v>3</v>
      </c>
    </row>
    <row r="517" spans="2:4" x14ac:dyDescent="0.2">
      <c r="B517" s="3">
        <v>38835</v>
      </c>
      <c r="C517" s="4">
        <v>352.3</v>
      </c>
      <c r="D517" s="5" t="str">
        <f t="shared" si="13"/>
        <v>3</v>
      </c>
    </row>
    <row r="518" spans="2:4" x14ac:dyDescent="0.2">
      <c r="B518" s="3">
        <v>38835</v>
      </c>
      <c r="C518" s="4">
        <v>135</v>
      </c>
      <c r="D518" s="5" t="str">
        <f t="shared" si="13"/>
        <v>1</v>
      </c>
    </row>
    <row r="519" spans="2:4" x14ac:dyDescent="0.2">
      <c r="B519" s="3">
        <v>38835</v>
      </c>
      <c r="C519" s="4">
        <v>68.95</v>
      </c>
      <c r="D519" s="5" t="str">
        <f t="shared" si="13"/>
        <v>6</v>
      </c>
    </row>
    <row r="520" spans="2:4" x14ac:dyDescent="0.2">
      <c r="B520" s="3">
        <v>38835</v>
      </c>
      <c r="C520" s="4">
        <v>2215</v>
      </c>
      <c r="D520" s="5" t="str">
        <f t="shared" si="13"/>
        <v>2</v>
      </c>
    </row>
    <row r="521" spans="2:4" x14ac:dyDescent="0.2">
      <c r="B521" s="3">
        <v>38835</v>
      </c>
      <c r="C521" s="4">
        <v>170.85</v>
      </c>
      <c r="D521" s="5" t="str">
        <f t="shared" si="13"/>
        <v>1</v>
      </c>
    </row>
    <row r="522" spans="2:4" x14ac:dyDescent="0.2">
      <c r="B522" s="3">
        <v>38835</v>
      </c>
      <c r="C522" s="4">
        <v>19.95</v>
      </c>
      <c r="D522" s="5" t="str">
        <f t="shared" si="13"/>
        <v>1</v>
      </c>
    </row>
    <row r="523" spans="2:4" x14ac:dyDescent="0.2">
      <c r="B523" s="3">
        <v>38835</v>
      </c>
      <c r="C523" s="4">
        <v>4348</v>
      </c>
      <c r="D523" s="5" t="str">
        <f t="shared" si="13"/>
        <v>4</v>
      </c>
    </row>
    <row r="524" spans="2:4" x14ac:dyDescent="0.2">
      <c r="B524" s="3">
        <v>38835</v>
      </c>
      <c r="C524" s="4">
        <v>89</v>
      </c>
      <c r="D524" s="5" t="str">
        <f t="shared" si="13"/>
        <v>8</v>
      </c>
    </row>
    <row r="525" spans="2:4" x14ac:dyDescent="0.2">
      <c r="B525" s="3">
        <v>38835</v>
      </c>
      <c r="C525" s="4">
        <v>3477.2</v>
      </c>
      <c r="D525" s="5" t="str">
        <f t="shared" si="13"/>
        <v>3</v>
      </c>
    </row>
    <row r="526" spans="2:4" x14ac:dyDescent="0.2">
      <c r="B526" s="3">
        <v>38835</v>
      </c>
      <c r="C526" s="4">
        <v>58.95</v>
      </c>
      <c r="D526" s="5" t="str">
        <f t="shared" si="13"/>
        <v>5</v>
      </c>
    </row>
    <row r="527" spans="2:4" x14ac:dyDescent="0.2">
      <c r="B527" s="3">
        <v>38835</v>
      </c>
      <c r="C527" s="4">
        <v>1224.05</v>
      </c>
      <c r="D527" s="5" t="str">
        <f t="shared" si="13"/>
        <v>1</v>
      </c>
    </row>
    <row r="528" spans="2:4" x14ac:dyDescent="0.2">
      <c r="B528" s="3">
        <v>38835</v>
      </c>
      <c r="C528" s="4">
        <v>1993</v>
      </c>
      <c r="D528" s="5" t="str">
        <f t="shared" si="13"/>
        <v>1</v>
      </c>
    </row>
    <row r="529" spans="2:4" x14ac:dyDescent="0.2">
      <c r="B529" s="3">
        <v>38835</v>
      </c>
      <c r="C529" s="4">
        <v>375</v>
      </c>
      <c r="D529" s="5" t="str">
        <f t="shared" si="13"/>
        <v>3</v>
      </c>
    </row>
    <row r="530" spans="2:4" x14ac:dyDescent="0.2">
      <c r="B530" s="3">
        <v>38835</v>
      </c>
      <c r="C530" s="4">
        <v>1468</v>
      </c>
      <c r="D530" s="5" t="str">
        <f t="shared" si="13"/>
        <v>1</v>
      </c>
    </row>
    <row r="531" spans="2:4" x14ac:dyDescent="0.2">
      <c r="B531" s="3">
        <v>38835</v>
      </c>
      <c r="C531" s="4">
        <v>187.5</v>
      </c>
      <c r="D531" s="5" t="str">
        <f t="shared" si="13"/>
        <v>1</v>
      </c>
    </row>
    <row r="532" spans="2:4" x14ac:dyDescent="0.2">
      <c r="B532" s="3">
        <v>38836</v>
      </c>
      <c r="C532" s="4">
        <v>28</v>
      </c>
      <c r="D532" s="5" t="str">
        <f t="shared" si="13"/>
        <v>2</v>
      </c>
    </row>
    <row r="533" spans="2:4" x14ac:dyDescent="0.2">
      <c r="B533" s="3">
        <v>38836</v>
      </c>
      <c r="C533" s="4">
        <v>1067.1099999999999</v>
      </c>
      <c r="D533" s="5" t="str">
        <f t="shared" si="13"/>
        <v>1</v>
      </c>
    </row>
    <row r="534" spans="2:4" x14ac:dyDescent="0.2">
      <c r="B534" s="3">
        <v>38836</v>
      </c>
      <c r="C534" s="4">
        <v>400</v>
      </c>
      <c r="D534" s="5" t="str">
        <f t="shared" si="13"/>
        <v>4</v>
      </c>
    </row>
    <row r="535" spans="2:4" x14ac:dyDescent="0.2">
      <c r="B535" s="3">
        <v>38836</v>
      </c>
      <c r="C535" s="4">
        <v>39.9</v>
      </c>
      <c r="D535" s="5" t="str">
        <f t="shared" si="13"/>
        <v>3</v>
      </c>
    </row>
    <row r="536" spans="2:4" x14ac:dyDescent="0.2">
      <c r="B536" s="3">
        <v>38836</v>
      </c>
      <c r="C536" s="4">
        <v>26.22</v>
      </c>
      <c r="D536" s="5" t="str">
        <f t="shared" si="13"/>
        <v>2</v>
      </c>
    </row>
    <row r="537" spans="2:4" x14ac:dyDescent="0.2">
      <c r="B537" s="3">
        <v>38836</v>
      </c>
      <c r="C537" s="4">
        <v>20</v>
      </c>
      <c r="D537" s="5" t="str">
        <f t="shared" si="13"/>
        <v>2</v>
      </c>
    </row>
    <row r="538" spans="2:4" x14ac:dyDescent="0.2">
      <c r="B538" s="3">
        <v>38836</v>
      </c>
      <c r="C538" s="4">
        <v>39.9</v>
      </c>
      <c r="D538" s="5" t="str">
        <f t="shared" si="13"/>
        <v>3</v>
      </c>
    </row>
    <row r="539" spans="2:4" x14ac:dyDescent="0.2">
      <c r="B539" s="3">
        <v>38836</v>
      </c>
      <c r="C539" s="4">
        <v>2465</v>
      </c>
      <c r="D539" s="5" t="str">
        <f t="shared" si="13"/>
        <v>2</v>
      </c>
    </row>
    <row r="540" spans="2:4" x14ac:dyDescent="0.2">
      <c r="B540" s="3">
        <v>38836</v>
      </c>
      <c r="C540" s="4">
        <v>499.99</v>
      </c>
      <c r="D540" s="5" t="str">
        <f t="shared" si="13"/>
        <v>4</v>
      </c>
    </row>
    <row r="541" spans="2:4" x14ac:dyDescent="0.2">
      <c r="B541" s="3">
        <v>38836</v>
      </c>
      <c r="C541" s="4">
        <v>125</v>
      </c>
      <c r="D541" s="5" t="str">
        <f t="shared" si="13"/>
        <v>1</v>
      </c>
    </row>
    <row r="542" spans="2:4" x14ac:dyDescent="0.2">
      <c r="B542" s="3">
        <v>38836</v>
      </c>
      <c r="C542" s="4">
        <v>911.11</v>
      </c>
      <c r="D542" s="5" t="str">
        <f t="shared" si="13"/>
        <v>9</v>
      </c>
    </row>
    <row r="543" spans="2:4" x14ac:dyDescent="0.2">
      <c r="B543" s="3">
        <v>38836</v>
      </c>
      <c r="C543" s="4">
        <v>39.9</v>
      </c>
      <c r="D543" s="5" t="str">
        <f t="shared" si="13"/>
        <v>3</v>
      </c>
    </row>
    <row r="544" spans="2:4" x14ac:dyDescent="0.2">
      <c r="B544" s="3">
        <v>38836</v>
      </c>
      <c r="C544" s="4">
        <v>19.95</v>
      </c>
      <c r="D544" s="5" t="str">
        <f t="shared" si="13"/>
        <v>1</v>
      </c>
    </row>
    <row r="545" spans="2:4" x14ac:dyDescent="0.2">
      <c r="B545" s="3">
        <v>38836</v>
      </c>
      <c r="C545" s="4">
        <v>677.79</v>
      </c>
      <c r="D545" s="5" t="str">
        <f t="shared" si="13"/>
        <v>6</v>
      </c>
    </row>
    <row r="546" spans="2:4" x14ac:dyDescent="0.2">
      <c r="B546" s="3">
        <v>38836</v>
      </c>
      <c r="C546" s="4">
        <v>0</v>
      </c>
      <c r="D546" s="5" t="str">
        <f t="shared" si="13"/>
        <v>0</v>
      </c>
    </row>
    <row r="547" spans="2:4" x14ac:dyDescent="0.2">
      <c r="B547" s="3">
        <v>38837</v>
      </c>
      <c r="C547" s="4">
        <v>0</v>
      </c>
      <c r="D547" s="5" t="str">
        <f t="shared" si="13"/>
        <v>0</v>
      </c>
    </row>
    <row r="548" spans="2:4" x14ac:dyDescent="0.2">
      <c r="B548" s="3">
        <v>38837</v>
      </c>
      <c r="C548" s="4">
        <v>9714</v>
      </c>
      <c r="D548" s="5" t="str">
        <f t="shared" si="13"/>
        <v>9</v>
      </c>
    </row>
    <row r="549" spans="2:4" x14ac:dyDescent="0.2">
      <c r="B549" s="3">
        <v>38838</v>
      </c>
      <c r="C549" s="4">
        <v>1552</v>
      </c>
      <c r="D549" s="5" t="str">
        <f t="shared" si="13"/>
        <v>1</v>
      </c>
    </row>
    <row r="550" spans="2:4" x14ac:dyDescent="0.2">
      <c r="B550" s="3">
        <v>38838</v>
      </c>
      <c r="C550" s="4">
        <v>500</v>
      </c>
      <c r="D550" s="5" t="str">
        <f t="shared" si="13"/>
        <v>5</v>
      </c>
    </row>
    <row r="551" spans="2:4" x14ac:dyDescent="0.2">
      <c r="B551" s="3">
        <v>38838</v>
      </c>
      <c r="C551" s="4">
        <v>19.95</v>
      </c>
      <c r="D551" s="5" t="str">
        <f t="shared" si="13"/>
        <v>1</v>
      </c>
    </row>
    <row r="552" spans="2:4" x14ac:dyDescent="0.2">
      <c r="B552" s="3">
        <v>38838</v>
      </c>
      <c r="C552" s="4">
        <v>49.95</v>
      </c>
      <c r="D552" s="5" t="str">
        <f t="shared" si="13"/>
        <v>4</v>
      </c>
    </row>
    <row r="553" spans="2:4" x14ac:dyDescent="0.2">
      <c r="B553" s="3">
        <v>38843</v>
      </c>
      <c r="C553" s="4">
        <v>14</v>
      </c>
      <c r="D553" s="5" t="str">
        <f t="shared" si="13"/>
        <v>1</v>
      </c>
    </row>
    <row r="554" spans="2:4" x14ac:dyDescent="0.2">
      <c r="B554" s="3">
        <v>38843</v>
      </c>
      <c r="C554" s="4">
        <v>250</v>
      </c>
      <c r="D554" s="5" t="str">
        <f t="shared" si="13"/>
        <v>2</v>
      </c>
    </row>
    <row r="555" spans="2:4" x14ac:dyDescent="0.2">
      <c r="B555" s="3">
        <v>38843</v>
      </c>
      <c r="C555" s="4">
        <v>124.99</v>
      </c>
      <c r="D555" s="5" t="str">
        <f t="shared" si="13"/>
        <v>1</v>
      </c>
    </row>
    <row r="556" spans="2:4" x14ac:dyDescent="0.2">
      <c r="B556" s="3">
        <v>38843</v>
      </c>
      <c r="C556" s="4">
        <v>13</v>
      </c>
      <c r="D556" s="5" t="str">
        <f t="shared" si="13"/>
        <v>1</v>
      </c>
    </row>
    <row r="557" spans="2:4" x14ac:dyDescent="0.2">
      <c r="B557" s="3">
        <v>38843</v>
      </c>
      <c r="C557" s="4">
        <v>208.11</v>
      </c>
      <c r="D557" s="5" t="str">
        <f t="shared" si="13"/>
        <v>2</v>
      </c>
    </row>
    <row r="558" spans="2:4" x14ac:dyDescent="0.2">
      <c r="B558" s="3">
        <v>38843</v>
      </c>
      <c r="C558" s="4">
        <v>39.9</v>
      </c>
      <c r="D558" s="5" t="str">
        <f t="shared" si="13"/>
        <v>3</v>
      </c>
    </row>
    <row r="559" spans="2:4" x14ac:dyDescent="0.2">
      <c r="B559" s="3">
        <v>38843</v>
      </c>
      <c r="C559" s="4">
        <v>39.9</v>
      </c>
      <c r="D559" s="5" t="str">
        <f t="shared" si="13"/>
        <v>3</v>
      </c>
    </row>
    <row r="560" spans="2:4" x14ac:dyDescent="0.2">
      <c r="B560" s="3">
        <v>38843</v>
      </c>
      <c r="C560" s="4">
        <v>204</v>
      </c>
      <c r="D560" s="5" t="str">
        <f t="shared" si="13"/>
        <v>2</v>
      </c>
    </row>
    <row r="561" spans="2:4" x14ac:dyDescent="0.2">
      <c r="B561" s="3">
        <v>38843</v>
      </c>
      <c r="C561" s="4">
        <v>245</v>
      </c>
      <c r="D561" s="5" t="str">
        <f t="shared" si="13"/>
        <v>2</v>
      </c>
    </row>
    <row r="562" spans="2:4" x14ac:dyDescent="0.2">
      <c r="B562" s="3">
        <v>38843</v>
      </c>
      <c r="C562" s="4">
        <v>39.9</v>
      </c>
      <c r="D562" s="5" t="str">
        <f t="shared" si="13"/>
        <v>3</v>
      </c>
    </row>
    <row r="563" spans="2:4" x14ac:dyDescent="0.2">
      <c r="B563" s="3">
        <v>38843</v>
      </c>
      <c r="C563" s="4">
        <v>669.06</v>
      </c>
      <c r="D563" s="5" t="str">
        <f t="shared" si="13"/>
        <v>6</v>
      </c>
    </row>
    <row r="564" spans="2:4" x14ac:dyDescent="0.2">
      <c r="B564" s="3">
        <v>38843</v>
      </c>
      <c r="C564" s="4">
        <v>5474</v>
      </c>
      <c r="D564" s="5" t="str">
        <f t="shared" si="13"/>
        <v>5</v>
      </c>
    </row>
    <row r="565" spans="2:4" x14ac:dyDescent="0.2">
      <c r="B565" s="3">
        <v>38843</v>
      </c>
      <c r="C565" s="4">
        <v>418.95</v>
      </c>
      <c r="D565" s="5" t="str">
        <f t="shared" si="13"/>
        <v>4</v>
      </c>
    </row>
    <row r="566" spans="2:4" x14ac:dyDescent="0.2">
      <c r="B566" s="3">
        <v>38843</v>
      </c>
      <c r="C566" s="4">
        <v>29</v>
      </c>
      <c r="D566" s="5" t="str">
        <f t="shared" si="13"/>
        <v>2</v>
      </c>
    </row>
    <row r="567" spans="2:4" x14ac:dyDescent="0.2">
      <c r="B567" s="3">
        <v>38843</v>
      </c>
      <c r="C567" s="4">
        <v>58.95</v>
      </c>
      <c r="D567" s="5" t="str">
        <f t="shared" si="13"/>
        <v>5</v>
      </c>
    </row>
    <row r="568" spans="2:4" x14ac:dyDescent="0.2">
      <c r="B568" s="3">
        <v>38843</v>
      </c>
      <c r="C568" s="4">
        <v>1528</v>
      </c>
      <c r="D568" s="5" t="str">
        <f t="shared" si="13"/>
        <v>1</v>
      </c>
    </row>
    <row r="569" spans="2:4" x14ac:dyDescent="0.2">
      <c r="B569" s="3">
        <v>38843</v>
      </c>
      <c r="C569" s="4">
        <v>8.1999999999999993</v>
      </c>
      <c r="D569" s="5" t="str">
        <f t="shared" si="13"/>
        <v>8</v>
      </c>
    </row>
    <row r="570" spans="2:4" x14ac:dyDescent="0.2">
      <c r="B570" s="3">
        <v>38844</v>
      </c>
      <c r="C570" s="4">
        <v>125</v>
      </c>
      <c r="D570" s="5" t="str">
        <f t="shared" si="13"/>
        <v>1</v>
      </c>
    </row>
    <row r="571" spans="2:4" x14ac:dyDescent="0.2">
      <c r="B571" s="3">
        <v>38844</v>
      </c>
      <c r="C571" s="4">
        <v>500</v>
      </c>
      <c r="D571" s="5" t="str">
        <f t="shared" si="13"/>
        <v>5</v>
      </c>
    </row>
    <row r="572" spans="2:4" x14ac:dyDescent="0.2">
      <c r="B572" s="3">
        <v>38844</v>
      </c>
      <c r="C572" s="4">
        <v>2500</v>
      </c>
      <c r="D572" s="5" t="str">
        <f t="shared" si="13"/>
        <v>2</v>
      </c>
    </row>
    <row r="573" spans="2:4" x14ac:dyDescent="0.2">
      <c r="B573" s="3">
        <v>38844</v>
      </c>
      <c r="C573" s="4">
        <v>100</v>
      </c>
      <c r="D573" s="5" t="str">
        <f t="shared" si="13"/>
        <v>1</v>
      </c>
    </row>
    <row r="574" spans="2:4" x14ac:dyDescent="0.2">
      <c r="B574" s="3">
        <v>38844</v>
      </c>
      <c r="C574" s="4">
        <v>84.95</v>
      </c>
      <c r="D574" s="5" t="str">
        <f t="shared" si="13"/>
        <v>8</v>
      </c>
    </row>
    <row r="575" spans="2:4" x14ac:dyDescent="0.2">
      <c r="B575" s="3">
        <v>38844</v>
      </c>
      <c r="C575" s="4">
        <v>3000</v>
      </c>
      <c r="D575" s="5" t="str">
        <f t="shared" si="13"/>
        <v>3</v>
      </c>
    </row>
    <row r="576" spans="2:4" x14ac:dyDescent="0.2">
      <c r="B576" s="3">
        <v>38844</v>
      </c>
      <c r="C576" s="4">
        <v>100</v>
      </c>
      <c r="D576" s="5" t="str">
        <f t="shared" si="13"/>
        <v>1</v>
      </c>
    </row>
    <row r="577" spans="2:4" x14ac:dyDescent="0.2">
      <c r="B577" s="3">
        <v>38844</v>
      </c>
      <c r="C577" s="4">
        <v>19.95</v>
      </c>
      <c r="D577" s="5" t="str">
        <f t="shared" si="13"/>
        <v>1</v>
      </c>
    </row>
    <row r="578" spans="2:4" x14ac:dyDescent="0.2">
      <c r="B578" s="3">
        <v>38845</v>
      </c>
      <c r="C578" s="4">
        <v>50</v>
      </c>
      <c r="D578" s="5" t="str">
        <f t="shared" si="13"/>
        <v>5</v>
      </c>
    </row>
    <row r="579" spans="2:4" x14ac:dyDescent="0.2">
      <c r="B579" s="3">
        <v>38845</v>
      </c>
      <c r="C579" s="4">
        <v>134</v>
      </c>
      <c r="D579" s="5" t="str">
        <f t="shared" si="13"/>
        <v>1</v>
      </c>
    </row>
    <row r="580" spans="2:4" x14ac:dyDescent="0.2">
      <c r="B580" s="3">
        <v>38845</v>
      </c>
      <c r="C580" s="4">
        <v>88.95</v>
      </c>
      <c r="D580" s="5" t="str">
        <f t="shared" ref="D580:D643" si="14">LEFT(C580,1)</f>
        <v>8</v>
      </c>
    </row>
    <row r="581" spans="2:4" x14ac:dyDescent="0.2">
      <c r="B581" s="3">
        <v>38846</v>
      </c>
      <c r="C581" s="4">
        <v>164.95</v>
      </c>
      <c r="D581" s="5" t="str">
        <f t="shared" si="14"/>
        <v>1</v>
      </c>
    </row>
    <row r="582" spans="2:4" x14ac:dyDescent="0.2">
      <c r="B582" s="3">
        <v>38847</v>
      </c>
      <c r="C582" s="4">
        <v>2389</v>
      </c>
      <c r="D582" s="5" t="str">
        <f t="shared" si="14"/>
        <v>2</v>
      </c>
    </row>
    <row r="583" spans="2:4" x14ac:dyDescent="0.2">
      <c r="B583" s="3">
        <v>38849</v>
      </c>
      <c r="C583" s="4">
        <v>5187.68</v>
      </c>
      <c r="D583" s="5" t="str">
        <f t="shared" si="14"/>
        <v>5</v>
      </c>
    </row>
    <row r="584" spans="2:4" x14ac:dyDescent="0.2">
      <c r="B584" s="3">
        <v>38849</v>
      </c>
      <c r="C584" s="4">
        <v>14</v>
      </c>
      <c r="D584" s="5" t="str">
        <f t="shared" si="14"/>
        <v>1</v>
      </c>
    </row>
    <row r="585" spans="2:4" x14ac:dyDescent="0.2">
      <c r="B585" s="3">
        <v>38849</v>
      </c>
      <c r="C585" s="4">
        <v>24.95</v>
      </c>
      <c r="D585" s="5" t="str">
        <f t="shared" si="14"/>
        <v>2</v>
      </c>
    </row>
    <row r="586" spans="2:4" x14ac:dyDescent="0.2">
      <c r="B586" s="3">
        <v>38849</v>
      </c>
      <c r="C586" s="4">
        <v>13312.5</v>
      </c>
      <c r="D586" s="5" t="str">
        <f t="shared" si="14"/>
        <v>1</v>
      </c>
    </row>
    <row r="587" spans="2:4" x14ac:dyDescent="0.2">
      <c r="B587" s="3">
        <v>38849</v>
      </c>
      <c r="C587" s="4">
        <v>19.95</v>
      </c>
      <c r="D587" s="5" t="str">
        <f t="shared" si="14"/>
        <v>1</v>
      </c>
    </row>
    <row r="588" spans="2:4" x14ac:dyDescent="0.2">
      <c r="B588" s="3">
        <v>38849</v>
      </c>
      <c r="C588" s="4">
        <v>2428.58</v>
      </c>
      <c r="D588" s="5" t="str">
        <f t="shared" si="14"/>
        <v>2</v>
      </c>
    </row>
    <row r="589" spans="2:4" x14ac:dyDescent="0.2">
      <c r="B589" s="3">
        <v>38849</v>
      </c>
      <c r="C589" s="4">
        <v>97.95</v>
      </c>
      <c r="D589" s="5" t="str">
        <f t="shared" si="14"/>
        <v>9</v>
      </c>
    </row>
    <row r="590" spans="2:4" x14ac:dyDescent="0.2">
      <c r="B590" s="3">
        <v>38849</v>
      </c>
      <c r="C590" s="4">
        <v>14.23</v>
      </c>
      <c r="D590" s="5" t="str">
        <f t="shared" si="14"/>
        <v>1</v>
      </c>
    </row>
    <row r="591" spans="2:4" x14ac:dyDescent="0.2">
      <c r="B591" s="3">
        <v>38849</v>
      </c>
      <c r="C591" s="4">
        <v>63</v>
      </c>
      <c r="D591" s="5" t="str">
        <f t="shared" si="14"/>
        <v>6</v>
      </c>
    </row>
    <row r="592" spans="2:4" x14ac:dyDescent="0.2">
      <c r="B592" s="3">
        <v>38849</v>
      </c>
      <c r="C592" s="4">
        <v>100</v>
      </c>
      <c r="D592" s="5" t="str">
        <f t="shared" si="14"/>
        <v>1</v>
      </c>
    </row>
    <row r="593" spans="2:4" x14ac:dyDescent="0.2">
      <c r="B593" s="3">
        <v>38849</v>
      </c>
      <c r="C593" s="4">
        <v>2813.07</v>
      </c>
      <c r="D593" s="5" t="str">
        <f t="shared" si="14"/>
        <v>2</v>
      </c>
    </row>
    <row r="594" spans="2:4" x14ac:dyDescent="0.2">
      <c r="B594" s="3">
        <v>38849</v>
      </c>
      <c r="C594" s="4">
        <v>24</v>
      </c>
      <c r="D594" s="5" t="str">
        <f t="shared" si="14"/>
        <v>2</v>
      </c>
    </row>
    <row r="595" spans="2:4" x14ac:dyDescent="0.2">
      <c r="B595" s="3">
        <v>38849</v>
      </c>
      <c r="C595" s="4">
        <v>2539.0300000000002</v>
      </c>
      <c r="D595" s="5" t="str">
        <f t="shared" si="14"/>
        <v>2</v>
      </c>
    </row>
    <row r="596" spans="2:4" x14ac:dyDescent="0.2">
      <c r="B596" s="3">
        <v>38849</v>
      </c>
      <c r="C596" s="4">
        <v>13</v>
      </c>
      <c r="D596" s="5" t="str">
        <f t="shared" si="14"/>
        <v>1</v>
      </c>
    </row>
    <row r="597" spans="2:4" x14ac:dyDescent="0.2">
      <c r="B597" s="3">
        <v>38849</v>
      </c>
      <c r="C597" s="4">
        <v>68.95</v>
      </c>
      <c r="D597" s="5" t="str">
        <f t="shared" si="14"/>
        <v>6</v>
      </c>
    </row>
    <row r="598" spans="2:4" x14ac:dyDescent="0.2">
      <c r="B598" s="3">
        <v>38849</v>
      </c>
      <c r="C598" s="4">
        <v>2326.9</v>
      </c>
      <c r="D598" s="5" t="str">
        <f t="shared" si="14"/>
        <v>2</v>
      </c>
    </row>
    <row r="599" spans="2:4" x14ac:dyDescent="0.2">
      <c r="B599" s="3">
        <v>38849</v>
      </c>
      <c r="C599" s="4">
        <v>2489</v>
      </c>
      <c r="D599" s="5" t="str">
        <f t="shared" si="14"/>
        <v>2</v>
      </c>
    </row>
    <row r="600" spans="2:4" x14ac:dyDescent="0.2">
      <c r="B600" s="3">
        <v>38849</v>
      </c>
      <c r="C600" s="4">
        <v>24.95</v>
      </c>
      <c r="D600" s="5" t="str">
        <f t="shared" si="14"/>
        <v>2</v>
      </c>
    </row>
    <row r="601" spans="2:4" x14ac:dyDescent="0.2">
      <c r="B601" s="3">
        <v>38849</v>
      </c>
      <c r="C601" s="4">
        <v>2056</v>
      </c>
      <c r="D601" s="5" t="str">
        <f t="shared" si="14"/>
        <v>2</v>
      </c>
    </row>
    <row r="602" spans="2:4" x14ac:dyDescent="0.2">
      <c r="B602" s="3">
        <v>38849</v>
      </c>
      <c r="C602" s="4">
        <v>19.95</v>
      </c>
      <c r="D602" s="5" t="str">
        <f t="shared" si="14"/>
        <v>1</v>
      </c>
    </row>
    <row r="603" spans="2:4" x14ac:dyDescent="0.2">
      <c r="B603" s="3">
        <v>38849</v>
      </c>
      <c r="C603" s="4">
        <v>589</v>
      </c>
      <c r="D603" s="5" t="str">
        <f t="shared" si="14"/>
        <v>5</v>
      </c>
    </row>
    <row r="604" spans="2:4" x14ac:dyDescent="0.2">
      <c r="B604" s="3">
        <v>38849</v>
      </c>
      <c r="C604" s="4">
        <v>25.76</v>
      </c>
      <c r="D604" s="5" t="str">
        <f t="shared" si="14"/>
        <v>2</v>
      </c>
    </row>
    <row r="605" spans="2:4" x14ac:dyDescent="0.2">
      <c r="B605" s="3">
        <v>38849</v>
      </c>
      <c r="C605" s="4">
        <v>58.95</v>
      </c>
      <c r="D605" s="5" t="str">
        <f t="shared" si="14"/>
        <v>5</v>
      </c>
    </row>
    <row r="606" spans="2:4" x14ac:dyDescent="0.2">
      <c r="B606" s="3">
        <v>38849</v>
      </c>
      <c r="C606" s="4">
        <v>130.16999999999999</v>
      </c>
      <c r="D606" s="5" t="str">
        <f t="shared" si="14"/>
        <v>1</v>
      </c>
    </row>
    <row r="607" spans="2:4" x14ac:dyDescent="0.2">
      <c r="B607" s="3">
        <v>38849</v>
      </c>
      <c r="C607" s="4">
        <v>138</v>
      </c>
      <c r="D607" s="5" t="str">
        <f t="shared" si="14"/>
        <v>1</v>
      </c>
    </row>
    <row r="608" spans="2:4" x14ac:dyDescent="0.2">
      <c r="B608" s="3">
        <v>38849</v>
      </c>
      <c r="C608" s="4">
        <v>78.900000000000006</v>
      </c>
      <c r="D608" s="5" t="str">
        <f t="shared" si="14"/>
        <v>7</v>
      </c>
    </row>
    <row r="609" spans="2:4" x14ac:dyDescent="0.2">
      <c r="B609" s="3">
        <v>38849</v>
      </c>
      <c r="C609" s="4">
        <v>35</v>
      </c>
      <c r="D609" s="5" t="str">
        <f t="shared" si="14"/>
        <v>3</v>
      </c>
    </row>
    <row r="610" spans="2:4" x14ac:dyDescent="0.2">
      <c r="B610" s="3">
        <v>38849</v>
      </c>
      <c r="C610" s="4">
        <v>19.95</v>
      </c>
      <c r="D610" s="5" t="str">
        <f t="shared" si="14"/>
        <v>1</v>
      </c>
    </row>
    <row r="611" spans="2:4" x14ac:dyDescent="0.2">
      <c r="B611" s="3">
        <v>38853</v>
      </c>
      <c r="C611" s="4">
        <v>2199.1999999999998</v>
      </c>
      <c r="D611" s="5" t="str">
        <f t="shared" si="14"/>
        <v>2</v>
      </c>
    </row>
    <row r="612" spans="2:4" x14ac:dyDescent="0.2">
      <c r="B612" s="3">
        <v>38853</v>
      </c>
      <c r="C612" s="4">
        <v>427</v>
      </c>
      <c r="D612" s="5" t="str">
        <f t="shared" si="14"/>
        <v>4</v>
      </c>
    </row>
    <row r="613" spans="2:4" x14ac:dyDescent="0.2">
      <c r="B613" s="3">
        <v>38853</v>
      </c>
      <c r="C613" s="4">
        <v>49.95</v>
      </c>
      <c r="D613" s="5" t="str">
        <f t="shared" si="14"/>
        <v>4</v>
      </c>
    </row>
    <row r="614" spans="2:4" x14ac:dyDescent="0.2">
      <c r="B614" s="3">
        <v>38853</v>
      </c>
      <c r="C614" s="4">
        <v>240</v>
      </c>
      <c r="D614" s="5" t="str">
        <f t="shared" si="14"/>
        <v>2</v>
      </c>
    </row>
    <row r="615" spans="2:4" x14ac:dyDescent="0.2">
      <c r="B615" s="3">
        <v>38853</v>
      </c>
      <c r="C615" s="4">
        <v>103</v>
      </c>
      <c r="D615" s="5" t="str">
        <f t="shared" si="14"/>
        <v>1</v>
      </c>
    </row>
    <row r="616" spans="2:4" x14ac:dyDescent="0.2">
      <c r="B616" s="3">
        <v>38855</v>
      </c>
      <c r="C616" s="4">
        <v>39.9</v>
      </c>
      <c r="D616" s="5" t="str">
        <f t="shared" si="14"/>
        <v>3</v>
      </c>
    </row>
    <row r="617" spans="2:4" x14ac:dyDescent="0.2">
      <c r="B617" s="3">
        <v>38855</v>
      </c>
      <c r="C617" s="4">
        <v>117.37</v>
      </c>
      <c r="D617" s="5" t="str">
        <f t="shared" si="14"/>
        <v>1</v>
      </c>
    </row>
    <row r="618" spans="2:4" x14ac:dyDescent="0.2">
      <c r="B618" s="3">
        <v>38855</v>
      </c>
      <c r="C618" s="4">
        <v>134</v>
      </c>
      <c r="D618" s="5" t="str">
        <f t="shared" si="14"/>
        <v>1</v>
      </c>
    </row>
    <row r="619" spans="2:4" x14ac:dyDescent="0.2">
      <c r="B619" s="3">
        <v>38855</v>
      </c>
      <c r="C619" s="4">
        <v>39.9</v>
      </c>
      <c r="D619" s="5" t="str">
        <f t="shared" si="14"/>
        <v>3</v>
      </c>
    </row>
    <row r="620" spans="2:4" x14ac:dyDescent="0.2">
      <c r="B620" s="3">
        <v>38855</v>
      </c>
      <c r="C620" s="4">
        <v>1124.23</v>
      </c>
      <c r="D620" s="5" t="str">
        <f t="shared" si="14"/>
        <v>1</v>
      </c>
    </row>
    <row r="621" spans="2:4" x14ac:dyDescent="0.2">
      <c r="B621" s="3">
        <v>38855</v>
      </c>
      <c r="C621" s="4">
        <v>920</v>
      </c>
      <c r="D621" s="5" t="str">
        <f t="shared" si="14"/>
        <v>9</v>
      </c>
    </row>
    <row r="622" spans="2:4" x14ac:dyDescent="0.2">
      <c r="B622" s="3">
        <v>38855</v>
      </c>
      <c r="C622" s="4">
        <v>696</v>
      </c>
      <c r="D622" s="5" t="str">
        <f t="shared" si="14"/>
        <v>6</v>
      </c>
    </row>
    <row r="623" spans="2:4" x14ac:dyDescent="0.2">
      <c r="B623" s="3">
        <v>38855</v>
      </c>
      <c r="C623" s="4">
        <v>399.8</v>
      </c>
      <c r="D623" s="5" t="str">
        <f t="shared" si="14"/>
        <v>3</v>
      </c>
    </row>
    <row r="624" spans="2:4" x14ac:dyDescent="0.2">
      <c r="B624" s="3">
        <v>38855</v>
      </c>
      <c r="C624" s="4">
        <v>49.95</v>
      </c>
      <c r="D624" s="5" t="str">
        <f t="shared" si="14"/>
        <v>4</v>
      </c>
    </row>
    <row r="625" spans="2:4" x14ac:dyDescent="0.2">
      <c r="B625" s="3">
        <v>38855</v>
      </c>
      <c r="C625" s="4">
        <v>39</v>
      </c>
      <c r="D625" s="5" t="str">
        <f t="shared" si="14"/>
        <v>3</v>
      </c>
    </row>
    <row r="626" spans="2:4" x14ac:dyDescent="0.2">
      <c r="B626" s="3">
        <v>38855</v>
      </c>
      <c r="C626" s="4">
        <v>140</v>
      </c>
      <c r="D626" s="5" t="str">
        <f t="shared" si="14"/>
        <v>1</v>
      </c>
    </row>
    <row r="627" spans="2:4" x14ac:dyDescent="0.2">
      <c r="B627" s="3">
        <v>38855</v>
      </c>
      <c r="C627" s="4">
        <v>1596.95</v>
      </c>
      <c r="D627" s="5" t="str">
        <f t="shared" si="14"/>
        <v>1</v>
      </c>
    </row>
    <row r="628" spans="2:4" x14ac:dyDescent="0.2">
      <c r="B628" s="3">
        <v>38855</v>
      </c>
      <c r="C628" s="4">
        <v>16.239999999999998</v>
      </c>
      <c r="D628" s="5" t="str">
        <f t="shared" si="14"/>
        <v>1</v>
      </c>
    </row>
    <row r="629" spans="2:4" x14ac:dyDescent="0.2">
      <c r="B629" s="3">
        <v>38856</v>
      </c>
      <c r="C629" s="4">
        <v>80.39</v>
      </c>
      <c r="D629" s="5" t="str">
        <f t="shared" si="14"/>
        <v>8</v>
      </c>
    </row>
    <row r="630" spans="2:4" x14ac:dyDescent="0.2">
      <c r="B630" s="3">
        <v>38856</v>
      </c>
      <c r="C630" s="4">
        <v>169.7</v>
      </c>
      <c r="D630" s="5" t="str">
        <f t="shared" si="14"/>
        <v>1</v>
      </c>
    </row>
    <row r="631" spans="2:4" x14ac:dyDescent="0.2">
      <c r="B631" s="3">
        <v>38856</v>
      </c>
      <c r="C631" s="4">
        <v>95</v>
      </c>
      <c r="D631" s="5" t="str">
        <f t="shared" si="14"/>
        <v>9</v>
      </c>
    </row>
    <row r="632" spans="2:4" x14ac:dyDescent="0.2">
      <c r="B632" s="3">
        <v>38856</v>
      </c>
      <c r="C632" s="4">
        <v>39</v>
      </c>
      <c r="D632" s="5" t="str">
        <f t="shared" si="14"/>
        <v>3</v>
      </c>
    </row>
    <row r="633" spans="2:4" x14ac:dyDescent="0.2">
      <c r="B633" s="3">
        <v>38856</v>
      </c>
      <c r="C633" s="4">
        <v>549</v>
      </c>
      <c r="D633" s="5" t="str">
        <f t="shared" si="14"/>
        <v>5</v>
      </c>
    </row>
    <row r="634" spans="2:4" x14ac:dyDescent="0.2">
      <c r="B634" s="3">
        <v>38856</v>
      </c>
      <c r="C634" s="4">
        <v>12875</v>
      </c>
      <c r="D634" s="5" t="str">
        <f t="shared" si="14"/>
        <v>1</v>
      </c>
    </row>
    <row r="635" spans="2:4" x14ac:dyDescent="0.2">
      <c r="B635" s="3">
        <v>38856</v>
      </c>
      <c r="C635" s="4">
        <v>137.82</v>
      </c>
      <c r="D635" s="5" t="str">
        <f t="shared" si="14"/>
        <v>1</v>
      </c>
    </row>
    <row r="636" spans="2:4" x14ac:dyDescent="0.2">
      <c r="B636" s="3">
        <v>38856</v>
      </c>
      <c r="C636" s="4">
        <v>39</v>
      </c>
      <c r="D636" s="5" t="str">
        <f t="shared" si="14"/>
        <v>3</v>
      </c>
    </row>
    <row r="637" spans="2:4" x14ac:dyDescent="0.2">
      <c r="B637" s="3">
        <v>38856</v>
      </c>
      <c r="C637" s="4">
        <v>58.95</v>
      </c>
      <c r="D637" s="5" t="str">
        <f t="shared" si="14"/>
        <v>5</v>
      </c>
    </row>
    <row r="638" spans="2:4" x14ac:dyDescent="0.2">
      <c r="B638" s="3">
        <v>38856</v>
      </c>
      <c r="C638" s="4">
        <v>12840</v>
      </c>
      <c r="D638" s="5" t="str">
        <f t="shared" si="14"/>
        <v>1</v>
      </c>
    </row>
    <row r="639" spans="2:4" x14ac:dyDescent="0.2">
      <c r="B639" s="3">
        <v>38856</v>
      </c>
      <c r="C639" s="4">
        <v>1628.62</v>
      </c>
      <c r="D639" s="5" t="str">
        <f t="shared" si="14"/>
        <v>1</v>
      </c>
    </row>
    <row r="640" spans="2:4" x14ac:dyDescent="0.2">
      <c r="B640" s="3">
        <v>38856</v>
      </c>
      <c r="C640" s="4">
        <v>128.63999999999999</v>
      </c>
      <c r="D640" s="5" t="str">
        <f t="shared" si="14"/>
        <v>1</v>
      </c>
    </row>
    <row r="641" spans="2:4" x14ac:dyDescent="0.2">
      <c r="B641" s="3">
        <v>38856</v>
      </c>
      <c r="C641" s="4">
        <v>40.200000000000003</v>
      </c>
      <c r="D641" s="5" t="str">
        <f t="shared" si="14"/>
        <v>4</v>
      </c>
    </row>
    <row r="642" spans="2:4" x14ac:dyDescent="0.2">
      <c r="B642" s="3">
        <v>38857</v>
      </c>
      <c r="C642" s="4">
        <v>15304.29</v>
      </c>
      <c r="D642" s="5" t="str">
        <f t="shared" si="14"/>
        <v>1</v>
      </c>
    </row>
    <row r="643" spans="2:4" x14ac:dyDescent="0.2">
      <c r="B643" s="3">
        <v>38857</v>
      </c>
      <c r="C643" s="4">
        <v>1817.55</v>
      </c>
      <c r="D643" s="5" t="str">
        <f t="shared" si="14"/>
        <v>1</v>
      </c>
    </row>
    <row r="644" spans="2:4" x14ac:dyDescent="0.2">
      <c r="B644" s="3">
        <v>38857</v>
      </c>
      <c r="C644" s="4">
        <v>100</v>
      </c>
      <c r="D644" s="5" t="str">
        <f t="shared" ref="D644:D707" si="15">LEFT(C644,1)</f>
        <v>1</v>
      </c>
    </row>
    <row r="645" spans="2:4" x14ac:dyDescent="0.2">
      <c r="B645" s="3">
        <v>38857</v>
      </c>
      <c r="C645" s="4">
        <v>0</v>
      </c>
      <c r="D645" s="5" t="str">
        <f t="shared" si="15"/>
        <v>0</v>
      </c>
    </row>
    <row r="646" spans="2:4" x14ac:dyDescent="0.2">
      <c r="B646" s="3">
        <v>38858</v>
      </c>
      <c r="C646" s="4">
        <v>11.31</v>
      </c>
      <c r="D646" s="5" t="str">
        <f t="shared" si="15"/>
        <v>1</v>
      </c>
    </row>
    <row r="647" spans="2:4" x14ac:dyDescent="0.2">
      <c r="B647" s="3">
        <v>38858</v>
      </c>
      <c r="C647" s="4">
        <v>125</v>
      </c>
      <c r="D647" s="5" t="str">
        <f t="shared" si="15"/>
        <v>1</v>
      </c>
    </row>
    <row r="648" spans="2:4" x14ac:dyDescent="0.2">
      <c r="B648" s="3">
        <v>38858</v>
      </c>
      <c r="C648" s="4">
        <v>887.35</v>
      </c>
      <c r="D648" s="5" t="str">
        <f t="shared" si="15"/>
        <v>8</v>
      </c>
    </row>
    <row r="649" spans="2:4" x14ac:dyDescent="0.2">
      <c r="B649" s="3">
        <v>38858</v>
      </c>
      <c r="C649" s="4">
        <v>300</v>
      </c>
      <c r="D649" s="5" t="str">
        <f t="shared" si="15"/>
        <v>3</v>
      </c>
    </row>
    <row r="650" spans="2:4" x14ac:dyDescent="0.2">
      <c r="B650" s="3">
        <v>38858</v>
      </c>
      <c r="C650" s="4">
        <v>283.95</v>
      </c>
      <c r="D650" s="5" t="str">
        <f t="shared" si="15"/>
        <v>2</v>
      </c>
    </row>
    <row r="651" spans="2:4" x14ac:dyDescent="0.2">
      <c r="B651" s="3">
        <v>38858</v>
      </c>
      <c r="C651" s="4">
        <v>375</v>
      </c>
      <c r="D651" s="5" t="str">
        <f t="shared" si="15"/>
        <v>3</v>
      </c>
    </row>
    <row r="652" spans="2:4" x14ac:dyDescent="0.2">
      <c r="B652" s="3">
        <v>38858</v>
      </c>
      <c r="C652" s="4">
        <v>19.95</v>
      </c>
      <c r="D652" s="5" t="str">
        <f t="shared" si="15"/>
        <v>1</v>
      </c>
    </row>
    <row r="653" spans="2:4" x14ac:dyDescent="0.2">
      <c r="B653" s="3">
        <v>38858</v>
      </c>
      <c r="C653" s="4">
        <v>49.95</v>
      </c>
      <c r="D653" s="5" t="str">
        <f t="shared" si="15"/>
        <v>4</v>
      </c>
    </row>
    <row r="654" spans="2:4" x14ac:dyDescent="0.2">
      <c r="B654" s="3">
        <v>38858</v>
      </c>
      <c r="C654" s="4">
        <v>99</v>
      </c>
      <c r="D654" s="5" t="str">
        <f t="shared" si="15"/>
        <v>9</v>
      </c>
    </row>
    <row r="655" spans="2:4" x14ac:dyDescent="0.2">
      <c r="B655" s="3">
        <v>38858</v>
      </c>
      <c r="C655" s="4">
        <v>203</v>
      </c>
      <c r="D655" s="5" t="str">
        <f t="shared" si="15"/>
        <v>2</v>
      </c>
    </row>
    <row r="656" spans="2:4" x14ac:dyDescent="0.2">
      <c r="B656" s="3">
        <v>38858</v>
      </c>
      <c r="C656" s="4">
        <v>39.9</v>
      </c>
      <c r="D656" s="5" t="str">
        <f t="shared" si="15"/>
        <v>3</v>
      </c>
    </row>
    <row r="657" spans="2:4" x14ac:dyDescent="0.2">
      <c r="B657" s="3">
        <v>38858</v>
      </c>
      <c r="C657" s="4">
        <v>4507.38</v>
      </c>
      <c r="D657" s="5" t="str">
        <f t="shared" si="15"/>
        <v>4</v>
      </c>
    </row>
    <row r="658" spans="2:4" x14ac:dyDescent="0.2">
      <c r="B658" s="3">
        <v>38858</v>
      </c>
      <c r="C658" s="4">
        <v>100</v>
      </c>
      <c r="D658" s="5" t="str">
        <f t="shared" si="15"/>
        <v>1</v>
      </c>
    </row>
    <row r="659" spans="2:4" x14ac:dyDescent="0.2">
      <c r="B659" s="3">
        <v>38863</v>
      </c>
      <c r="C659" s="4">
        <v>44</v>
      </c>
      <c r="D659" s="5" t="str">
        <f t="shared" si="15"/>
        <v>4</v>
      </c>
    </row>
    <row r="660" spans="2:4" x14ac:dyDescent="0.2">
      <c r="B660" s="3">
        <v>38863</v>
      </c>
      <c r="C660" s="4">
        <v>39.9</v>
      </c>
      <c r="D660" s="5" t="str">
        <f t="shared" si="15"/>
        <v>3</v>
      </c>
    </row>
    <row r="661" spans="2:4" x14ac:dyDescent="0.2">
      <c r="B661" s="3">
        <v>38863</v>
      </c>
      <c r="C661" s="4">
        <v>39.9</v>
      </c>
      <c r="D661" s="5" t="str">
        <f t="shared" si="15"/>
        <v>3</v>
      </c>
    </row>
    <row r="662" spans="2:4" x14ac:dyDescent="0.2">
      <c r="B662" s="3">
        <v>38863</v>
      </c>
      <c r="C662" s="4">
        <v>1062.3</v>
      </c>
      <c r="D662" s="5" t="str">
        <f t="shared" si="15"/>
        <v>1</v>
      </c>
    </row>
    <row r="663" spans="2:4" x14ac:dyDescent="0.2">
      <c r="B663" s="3">
        <v>38863</v>
      </c>
      <c r="C663" s="4">
        <v>209.85</v>
      </c>
      <c r="D663" s="5" t="str">
        <f t="shared" si="15"/>
        <v>2</v>
      </c>
    </row>
    <row r="664" spans="2:4" x14ac:dyDescent="0.2">
      <c r="B664" s="3">
        <v>38863</v>
      </c>
      <c r="C664" s="4">
        <v>687</v>
      </c>
      <c r="D664" s="5" t="str">
        <f t="shared" si="15"/>
        <v>6</v>
      </c>
    </row>
    <row r="665" spans="2:4" x14ac:dyDescent="0.2">
      <c r="B665" s="3">
        <v>38863</v>
      </c>
      <c r="C665" s="4">
        <v>89</v>
      </c>
      <c r="D665" s="5" t="str">
        <f t="shared" si="15"/>
        <v>8</v>
      </c>
    </row>
    <row r="666" spans="2:4" x14ac:dyDescent="0.2">
      <c r="B666" s="3">
        <v>38863</v>
      </c>
      <c r="C666" s="4">
        <v>94.85</v>
      </c>
      <c r="D666" s="5" t="str">
        <f t="shared" si="15"/>
        <v>9</v>
      </c>
    </row>
    <row r="667" spans="2:4" x14ac:dyDescent="0.2">
      <c r="B667" s="3">
        <v>38863</v>
      </c>
      <c r="C667" s="4">
        <v>184.59</v>
      </c>
      <c r="D667" s="5" t="str">
        <f t="shared" si="15"/>
        <v>1</v>
      </c>
    </row>
    <row r="668" spans="2:4" x14ac:dyDescent="0.2">
      <c r="B668" s="3">
        <v>38863</v>
      </c>
      <c r="C668" s="4">
        <v>375</v>
      </c>
      <c r="D668" s="5" t="str">
        <f t="shared" si="15"/>
        <v>3</v>
      </c>
    </row>
    <row r="669" spans="2:4" x14ac:dyDescent="0.2">
      <c r="B669" s="3">
        <v>38863</v>
      </c>
      <c r="C669" s="4">
        <v>826</v>
      </c>
      <c r="D669" s="5" t="str">
        <f t="shared" si="15"/>
        <v>8</v>
      </c>
    </row>
    <row r="670" spans="2:4" x14ac:dyDescent="0.2">
      <c r="B670" s="3">
        <v>38864</v>
      </c>
      <c r="C670" s="4">
        <v>2094.4899999999998</v>
      </c>
      <c r="D670" s="5" t="str">
        <f t="shared" si="15"/>
        <v>2</v>
      </c>
    </row>
    <row r="671" spans="2:4" x14ac:dyDescent="0.2">
      <c r="B671" s="3">
        <v>38864</v>
      </c>
      <c r="C671" s="4">
        <v>934</v>
      </c>
      <c r="D671" s="5" t="str">
        <f t="shared" si="15"/>
        <v>9</v>
      </c>
    </row>
    <row r="672" spans="2:4" x14ac:dyDescent="0.2">
      <c r="B672" s="3">
        <v>38864</v>
      </c>
      <c r="C672" s="4">
        <v>1289</v>
      </c>
      <c r="D672" s="5" t="str">
        <f t="shared" si="15"/>
        <v>1</v>
      </c>
    </row>
    <row r="673" spans="2:4" x14ac:dyDescent="0.2">
      <c r="B673" s="3">
        <v>38864</v>
      </c>
      <c r="C673" s="4">
        <v>59.8</v>
      </c>
      <c r="D673" s="5" t="str">
        <f t="shared" si="15"/>
        <v>5</v>
      </c>
    </row>
    <row r="674" spans="2:4" x14ac:dyDescent="0.2">
      <c r="B674" s="3">
        <v>38864</v>
      </c>
      <c r="C674" s="4">
        <v>1799.45</v>
      </c>
      <c r="D674" s="5" t="str">
        <f t="shared" si="15"/>
        <v>1</v>
      </c>
    </row>
    <row r="675" spans="2:4" x14ac:dyDescent="0.2">
      <c r="B675" s="3">
        <v>38864</v>
      </c>
      <c r="C675" s="4">
        <v>17625</v>
      </c>
      <c r="D675" s="5" t="str">
        <f t="shared" si="15"/>
        <v>1</v>
      </c>
    </row>
    <row r="676" spans="2:4" x14ac:dyDescent="0.2">
      <c r="B676" s="3">
        <v>38864</v>
      </c>
      <c r="C676" s="4">
        <v>207.31</v>
      </c>
      <c r="D676" s="5" t="str">
        <f t="shared" si="15"/>
        <v>2</v>
      </c>
    </row>
    <row r="677" spans="2:4" x14ac:dyDescent="0.2">
      <c r="B677" s="3">
        <v>38864</v>
      </c>
      <c r="C677" s="4">
        <v>761.8</v>
      </c>
      <c r="D677" s="5" t="str">
        <f t="shared" si="15"/>
        <v>7</v>
      </c>
    </row>
    <row r="678" spans="2:4" x14ac:dyDescent="0.2">
      <c r="B678" s="3">
        <v>38864</v>
      </c>
      <c r="C678" s="4">
        <v>40.840000000000003</v>
      </c>
      <c r="D678" s="5" t="str">
        <f t="shared" si="15"/>
        <v>4</v>
      </c>
    </row>
    <row r="679" spans="2:4" x14ac:dyDescent="0.2">
      <c r="B679" s="3">
        <v>38864</v>
      </c>
      <c r="C679" s="4">
        <v>100</v>
      </c>
      <c r="D679" s="5" t="str">
        <f t="shared" si="15"/>
        <v>1</v>
      </c>
    </row>
    <row r="680" spans="2:4" x14ac:dyDescent="0.2">
      <c r="B680" s="3">
        <v>38864</v>
      </c>
      <c r="C680" s="4">
        <v>107.74</v>
      </c>
      <c r="D680" s="5" t="str">
        <f t="shared" si="15"/>
        <v>1</v>
      </c>
    </row>
    <row r="681" spans="2:4" x14ac:dyDescent="0.2">
      <c r="B681" s="3">
        <v>38864</v>
      </c>
      <c r="C681" s="4">
        <v>920</v>
      </c>
      <c r="D681" s="5" t="str">
        <f t="shared" si="15"/>
        <v>9</v>
      </c>
    </row>
    <row r="682" spans="2:4" x14ac:dyDescent="0.2">
      <c r="B682" s="3">
        <v>38864</v>
      </c>
      <c r="C682" s="4">
        <v>0</v>
      </c>
      <c r="D682" s="5" t="str">
        <f t="shared" si="15"/>
        <v>0</v>
      </c>
    </row>
    <row r="683" spans="2:4" x14ac:dyDescent="0.2">
      <c r="B683" s="3">
        <v>38867</v>
      </c>
      <c r="C683" s="4">
        <v>125</v>
      </c>
      <c r="D683" s="5" t="str">
        <f t="shared" si="15"/>
        <v>1</v>
      </c>
    </row>
    <row r="684" spans="2:4" x14ac:dyDescent="0.2">
      <c r="B684" s="3">
        <v>38867</v>
      </c>
      <c r="C684" s="4">
        <v>358</v>
      </c>
      <c r="D684" s="5" t="str">
        <f t="shared" si="15"/>
        <v>3</v>
      </c>
    </row>
    <row r="685" spans="2:4" x14ac:dyDescent="0.2">
      <c r="B685" s="3">
        <v>38867</v>
      </c>
      <c r="C685" s="4">
        <v>199.8</v>
      </c>
      <c r="D685" s="5" t="str">
        <f t="shared" si="15"/>
        <v>1</v>
      </c>
    </row>
    <row r="686" spans="2:4" x14ac:dyDescent="0.2">
      <c r="B686" s="3">
        <v>38867</v>
      </c>
      <c r="C686" s="4">
        <v>319.95</v>
      </c>
      <c r="D686" s="5" t="str">
        <f t="shared" si="15"/>
        <v>3</v>
      </c>
    </row>
    <row r="687" spans="2:4" x14ac:dyDescent="0.2">
      <c r="B687" s="3">
        <v>38867</v>
      </c>
      <c r="C687" s="4">
        <v>200</v>
      </c>
      <c r="D687" s="5" t="str">
        <f t="shared" si="15"/>
        <v>2</v>
      </c>
    </row>
    <row r="688" spans="2:4" x14ac:dyDescent="0.2">
      <c r="B688" s="3">
        <v>38867</v>
      </c>
      <c r="C688" s="4">
        <v>19.95</v>
      </c>
      <c r="D688" s="5" t="str">
        <f t="shared" si="15"/>
        <v>1</v>
      </c>
    </row>
    <row r="689" spans="2:4" x14ac:dyDescent="0.2">
      <c r="B689" s="3">
        <v>38868</v>
      </c>
      <c r="C689" s="4">
        <v>1164.9100000000001</v>
      </c>
      <c r="D689" s="5" t="str">
        <f t="shared" si="15"/>
        <v>1</v>
      </c>
    </row>
    <row r="690" spans="2:4" x14ac:dyDescent="0.2">
      <c r="B690" s="3">
        <v>38868</v>
      </c>
      <c r="C690" s="4">
        <v>99</v>
      </c>
      <c r="D690" s="5" t="str">
        <f t="shared" si="15"/>
        <v>9</v>
      </c>
    </row>
    <row r="691" spans="2:4" x14ac:dyDescent="0.2">
      <c r="B691" s="3">
        <v>38869</v>
      </c>
      <c r="C691" s="4">
        <v>68.95</v>
      </c>
      <c r="D691" s="5" t="str">
        <f t="shared" si="15"/>
        <v>6</v>
      </c>
    </row>
    <row r="692" spans="2:4" x14ac:dyDescent="0.2">
      <c r="B692" s="3">
        <v>38869</v>
      </c>
      <c r="C692" s="4">
        <v>8074</v>
      </c>
      <c r="D692" s="5" t="str">
        <f t="shared" si="15"/>
        <v>8</v>
      </c>
    </row>
    <row r="693" spans="2:4" x14ac:dyDescent="0.2">
      <c r="B693" s="3">
        <v>38869</v>
      </c>
      <c r="C693" s="4">
        <v>5099</v>
      </c>
      <c r="D693" s="5" t="str">
        <f t="shared" si="15"/>
        <v>5</v>
      </c>
    </row>
    <row r="694" spans="2:4" x14ac:dyDescent="0.2">
      <c r="B694" s="3">
        <v>38869</v>
      </c>
      <c r="C694" s="4">
        <v>25.98</v>
      </c>
      <c r="D694" s="5" t="str">
        <f t="shared" si="15"/>
        <v>2</v>
      </c>
    </row>
    <row r="695" spans="2:4" x14ac:dyDescent="0.2">
      <c r="B695" s="3">
        <v>38871</v>
      </c>
      <c r="C695" s="4">
        <v>766</v>
      </c>
      <c r="D695" s="5" t="str">
        <f t="shared" si="15"/>
        <v>7</v>
      </c>
    </row>
    <row r="696" spans="2:4" x14ac:dyDescent="0.2">
      <c r="B696" s="3">
        <v>38871</v>
      </c>
      <c r="C696" s="4">
        <v>195.84</v>
      </c>
      <c r="D696" s="5" t="str">
        <f t="shared" si="15"/>
        <v>1</v>
      </c>
    </row>
    <row r="697" spans="2:4" x14ac:dyDescent="0.2">
      <c r="B697" s="3">
        <v>38871</v>
      </c>
      <c r="C697" s="4">
        <v>19.850000000000001</v>
      </c>
      <c r="D697" s="5" t="str">
        <f t="shared" si="15"/>
        <v>1</v>
      </c>
    </row>
    <row r="698" spans="2:4" x14ac:dyDescent="0.2">
      <c r="B698" s="3">
        <v>38871</v>
      </c>
      <c r="C698" s="4">
        <v>100</v>
      </c>
      <c r="D698" s="5" t="str">
        <f t="shared" si="15"/>
        <v>1</v>
      </c>
    </row>
    <row r="699" spans="2:4" x14ac:dyDescent="0.2">
      <c r="B699" s="3">
        <v>38871</v>
      </c>
      <c r="C699" s="4">
        <v>58.95</v>
      </c>
      <c r="D699" s="5" t="str">
        <f t="shared" si="15"/>
        <v>5</v>
      </c>
    </row>
    <row r="700" spans="2:4" x14ac:dyDescent="0.2">
      <c r="B700" s="3">
        <v>38871</v>
      </c>
      <c r="C700" s="4">
        <v>1502.1</v>
      </c>
      <c r="D700" s="5" t="str">
        <f t="shared" si="15"/>
        <v>1</v>
      </c>
    </row>
    <row r="701" spans="2:4" x14ac:dyDescent="0.2">
      <c r="B701" s="3">
        <v>38871</v>
      </c>
      <c r="C701" s="4">
        <v>0</v>
      </c>
      <c r="D701" s="5" t="str">
        <f t="shared" si="15"/>
        <v>0</v>
      </c>
    </row>
    <row r="702" spans="2:4" x14ac:dyDescent="0.2">
      <c r="B702" s="3">
        <v>38871</v>
      </c>
      <c r="C702" s="4">
        <v>0</v>
      </c>
      <c r="D702" s="5" t="str">
        <f t="shared" si="15"/>
        <v>0</v>
      </c>
    </row>
    <row r="703" spans="2:4" x14ac:dyDescent="0.2">
      <c r="B703" s="3">
        <v>38875</v>
      </c>
      <c r="C703" s="4">
        <v>500</v>
      </c>
      <c r="D703" s="5" t="str">
        <f t="shared" si="15"/>
        <v>5</v>
      </c>
    </row>
    <row r="704" spans="2:4" x14ac:dyDescent="0.2">
      <c r="B704" s="3">
        <v>38875</v>
      </c>
      <c r="C704" s="4">
        <v>207.75</v>
      </c>
      <c r="D704" s="5" t="str">
        <f t="shared" si="15"/>
        <v>2</v>
      </c>
    </row>
    <row r="705" spans="2:4" x14ac:dyDescent="0.2">
      <c r="B705" s="3">
        <v>38875</v>
      </c>
      <c r="C705" s="4">
        <v>254.25</v>
      </c>
      <c r="D705" s="5" t="str">
        <f t="shared" si="15"/>
        <v>2</v>
      </c>
    </row>
    <row r="706" spans="2:4" x14ac:dyDescent="0.2">
      <c r="B706" s="3">
        <v>38875</v>
      </c>
      <c r="C706" s="4">
        <v>120</v>
      </c>
      <c r="D706" s="5" t="str">
        <f t="shared" si="15"/>
        <v>1</v>
      </c>
    </row>
    <row r="707" spans="2:4" x14ac:dyDescent="0.2">
      <c r="B707" s="3">
        <v>38877</v>
      </c>
      <c r="C707" s="4">
        <v>785</v>
      </c>
      <c r="D707" s="5" t="str">
        <f t="shared" si="15"/>
        <v>7</v>
      </c>
    </row>
    <row r="708" spans="2:4" x14ac:dyDescent="0.2">
      <c r="B708" s="3">
        <v>38877</v>
      </c>
      <c r="C708" s="4">
        <v>68.95</v>
      </c>
      <c r="D708" s="5" t="str">
        <f t="shared" ref="D708:D771" si="16">LEFT(C708,1)</f>
        <v>6</v>
      </c>
    </row>
    <row r="709" spans="2:4" x14ac:dyDescent="0.2">
      <c r="B709" s="3">
        <v>38877</v>
      </c>
      <c r="C709" s="4">
        <v>761.1</v>
      </c>
      <c r="D709" s="5" t="str">
        <f t="shared" si="16"/>
        <v>7</v>
      </c>
    </row>
    <row r="710" spans="2:4" x14ac:dyDescent="0.2">
      <c r="B710" s="3">
        <v>38877</v>
      </c>
      <c r="C710" s="4">
        <v>24.95</v>
      </c>
      <c r="D710" s="5" t="str">
        <f t="shared" si="16"/>
        <v>2</v>
      </c>
    </row>
    <row r="711" spans="2:4" x14ac:dyDescent="0.2">
      <c r="B711" s="3">
        <v>38877</v>
      </c>
      <c r="C711" s="4">
        <v>150</v>
      </c>
      <c r="D711" s="5" t="str">
        <f t="shared" si="16"/>
        <v>1</v>
      </c>
    </row>
    <row r="712" spans="2:4" x14ac:dyDescent="0.2">
      <c r="B712" s="3">
        <v>38877</v>
      </c>
      <c r="C712" s="4">
        <v>2324.0100000000002</v>
      </c>
      <c r="D712" s="5" t="str">
        <f t="shared" si="16"/>
        <v>2</v>
      </c>
    </row>
    <row r="713" spans="2:4" x14ac:dyDescent="0.2">
      <c r="B713" s="3">
        <v>38877</v>
      </c>
      <c r="C713" s="4">
        <v>1114.8599999999999</v>
      </c>
      <c r="D713" s="5" t="str">
        <f t="shared" si="16"/>
        <v>1</v>
      </c>
    </row>
    <row r="714" spans="2:4" x14ac:dyDescent="0.2">
      <c r="B714" s="3">
        <v>38877</v>
      </c>
      <c r="C714" s="4">
        <v>13855</v>
      </c>
      <c r="D714" s="5" t="str">
        <f t="shared" si="16"/>
        <v>1</v>
      </c>
    </row>
    <row r="715" spans="2:4" x14ac:dyDescent="0.2">
      <c r="B715" s="3">
        <v>38877</v>
      </c>
      <c r="C715" s="4">
        <v>125</v>
      </c>
      <c r="D715" s="5" t="str">
        <f t="shared" si="16"/>
        <v>1</v>
      </c>
    </row>
    <row r="716" spans="2:4" x14ac:dyDescent="0.2">
      <c r="B716" s="3">
        <v>38877</v>
      </c>
      <c r="C716" s="4">
        <v>78.900000000000006</v>
      </c>
      <c r="D716" s="5" t="str">
        <f t="shared" si="16"/>
        <v>7</v>
      </c>
    </row>
    <row r="717" spans="2:4" x14ac:dyDescent="0.2">
      <c r="B717" s="3">
        <v>38877</v>
      </c>
      <c r="C717" s="4">
        <v>700</v>
      </c>
      <c r="D717" s="5" t="str">
        <f t="shared" si="16"/>
        <v>7</v>
      </c>
    </row>
    <row r="718" spans="2:4" x14ac:dyDescent="0.2">
      <c r="B718" s="3">
        <v>38877</v>
      </c>
      <c r="C718" s="4">
        <v>3838</v>
      </c>
      <c r="D718" s="5" t="str">
        <f t="shared" si="16"/>
        <v>3</v>
      </c>
    </row>
    <row r="719" spans="2:4" x14ac:dyDescent="0.2">
      <c r="B719" s="3">
        <v>38878</v>
      </c>
      <c r="C719" s="4">
        <v>872.27</v>
      </c>
      <c r="D719" s="5" t="str">
        <f t="shared" si="16"/>
        <v>8</v>
      </c>
    </row>
    <row r="720" spans="2:4" x14ac:dyDescent="0.2">
      <c r="B720" s="3">
        <v>38878</v>
      </c>
      <c r="C720" s="4">
        <v>324.73</v>
      </c>
      <c r="D720" s="5" t="str">
        <f t="shared" si="16"/>
        <v>3</v>
      </c>
    </row>
    <row r="721" spans="2:4" x14ac:dyDescent="0.2">
      <c r="B721" s="3">
        <v>38878</v>
      </c>
      <c r="C721" s="4">
        <v>59.8</v>
      </c>
      <c r="D721" s="5" t="str">
        <f t="shared" si="16"/>
        <v>5</v>
      </c>
    </row>
    <row r="722" spans="2:4" x14ac:dyDescent="0.2">
      <c r="B722" s="3">
        <v>38878</v>
      </c>
      <c r="C722" s="4">
        <v>51.21</v>
      </c>
      <c r="D722" s="5" t="str">
        <f t="shared" si="16"/>
        <v>5</v>
      </c>
    </row>
    <row r="723" spans="2:4" x14ac:dyDescent="0.2">
      <c r="B723" s="3">
        <v>38878</v>
      </c>
      <c r="C723" s="4">
        <v>476.25</v>
      </c>
      <c r="D723" s="5" t="str">
        <f t="shared" si="16"/>
        <v>4</v>
      </c>
    </row>
    <row r="724" spans="2:4" x14ac:dyDescent="0.2">
      <c r="B724" s="3">
        <v>38878</v>
      </c>
      <c r="C724" s="4">
        <v>60</v>
      </c>
      <c r="D724" s="5" t="str">
        <f t="shared" si="16"/>
        <v>6</v>
      </c>
    </row>
    <row r="725" spans="2:4" x14ac:dyDescent="0.2">
      <c r="B725" s="3">
        <v>38878</v>
      </c>
      <c r="C725" s="4">
        <v>225</v>
      </c>
      <c r="D725" s="5" t="str">
        <f t="shared" si="16"/>
        <v>2</v>
      </c>
    </row>
    <row r="726" spans="2:4" x14ac:dyDescent="0.2">
      <c r="B726" s="3">
        <v>38878</v>
      </c>
      <c r="C726" s="4">
        <v>39.9</v>
      </c>
      <c r="D726" s="5" t="str">
        <f t="shared" si="16"/>
        <v>3</v>
      </c>
    </row>
    <row r="727" spans="2:4" x14ac:dyDescent="0.2">
      <c r="B727" s="3">
        <v>38878</v>
      </c>
      <c r="C727" s="4">
        <v>100</v>
      </c>
      <c r="D727" s="5" t="str">
        <f t="shared" si="16"/>
        <v>1</v>
      </c>
    </row>
    <row r="728" spans="2:4" x14ac:dyDescent="0.2">
      <c r="B728" s="3">
        <v>38878</v>
      </c>
      <c r="C728" s="4">
        <v>385</v>
      </c>
      <c r="D728" s="5" t="str">
        <f t="shared" si="16"/>
        <v>3</v>
      </c>
    </row>
    <row r="729" spans="2:4" x14ac:dyDescent="0.2">
      <c r="B729" s="3">
        <v>38878</v>
      </c>
      <c r="C729" s="4">
        <v>124.68</v>
      </c>
      <c r="D729" s="5" t="str">
        <f t="shared" si="16"/>
        <v>1</v>
      </c>
    </row>
    <row r="730" spans="2:4" x14ac:dyDescent="0.2">
      <c r="B730" s="3">
        <v>38878</v>
      </c>
      <c r="C730" s="4">
        <v>160</v>
      </c>
      <c r="D730" s="5" t="str">
        <f t="shared" si="16"/>
        <v>1</v>
      </c>
    </row>
    <row r="731" spans="2:4" x14ac:dyDescent="0.2">
      <c r="B731" s="3">
        <v>38878</v>
      </c>
      <c r="C731" s="4">
        <v>874.04</v>
      </c>
      <c r="D731" s="5" t="str">
        <f t="shared" si="16"/>
        <v>8</v>
      </c>
    </row>
    <row r="732" spans="2:4" x14ac:dyDescent="0.2">
      <c r="B732" s="3">
        <v>38878</v>
      </c>
      <c r="C732" s="4">
        <v>39</v>
      </c>
      <c r="D732" s="5" t="str">
        <f t="shared" si="16"/>
        <v>3</v>
      </c>
    </row>
    <row r="733" spans="2:4" x14ac:dyDescent="0.2">
      <c r="B733" s="3">
        <v>38878</v>
      </c>
      <c r="C733" s="4">
        <v>24.95</v>
      </c>
      <c r="D733" s="5" t="str">
        <f t="shared" si="16"/>
        <v>2</v>
      </c>
    </row>
    <row r="734" spans="2:4" x14ac:dyDescent="0.2">
      <c r="B734" s="3">
        <v>38878</v>
      </c>
      <c r="C734" s="4">
        <v>39.950000000000003</v>
      </c>
      <c r="D734" s="5" t="str">
        <f t="shared" si="16"/>
        <v>3</v>
      </c>
    </row>
    <row r="735" spans="2:4" x14ac:dyDescent="0.2">
      <c r="B735" s="3">
        <v>38878</v>
      </c>
      <c r="C735" s="4">
        <v>13500</v>
      </c>
      <c r="D735" s="5" t="str">
        <f t="shared" si="16"/>
        <v>1</v>
      </c>
    </row>
    <row r="736" spans="2:4" x14ac:dyDescent="0.2">
      <c r="B736" s="3">
        <v>38878</v>
      </c>
      <c r="C736" s="4">
        <v>70</v>
      </c>
      <c r="D736" s="5" t="str">
        <f t="shared" si="16"/>
        <v>7</v>
      </c>
    </row>
    <row r="737" spans="2:4" x14ac:dyDescent="0.2">
      <c r="B737" s="3">
        <v>38878</v>
      </c>
      <c r="C737" s="4">
        <v>750</v>
      </c>
      <c r="D737" s="5" t="str">
        <f t="shared" si="16"/>
        <v>7</v>
      </c>
    </row>
    <row r="738" spans="2:4" x14ac:dyDescent="0.2">
      <c r="B738" s="3">
        <v>38878</v>
      </c>
      <c r="C738" s="4">
        <v>287.95</v>
      </c>
      <c r="D738" s="5" t="str">
        <f t="shared" si="16"/>
        <v>2</v>
      </c>
    </row>
    <row r="739" spans="2:4" x14ac:dyDescent="0.2">
      <c r="B739" s="3">
        <v>38878</v>
      </c>
      <c r="C739" s="4">
        <v>109.09</v>
      </c>
      <c r="D739" s="5" t="str">
        <f t="shared" si="16"/>
        <v>1</v>
      </c>
    </row>
    <row r="740" spans="2:4" x14ac:dyDescent="0.2">
      <c r="B740" s="3">
        <v>38878</v>
      </c>
      <c r="C740" s="4">
        <v>221.7</v>
      </c>
      <c r="D740" s="5" t="str">
        <f t="shared" si="16"/>
        <v>2</v>
      </c>
    </row>
    <row r="741" spans="2:4" x14ac:dyDescent="0.2">
      <c r="B741" s="3">
        <v>38878</v>
      </c>
      <c r="C741" s="4">
        <v>19.95</v>
      </c>
      <c r="D741" s="5" t="str">
        <f t="shared" si="16"/>
        <v>1</v>
      </c>
    </row>
    <row r="742" spans="2:4" x14ac:dyDescent="0.2">
      <c r="B742" s="3">
        <v>38878</v>
      </c>
      <c r="C742" s="4">
        <v>3.5</v>
      </c>
      <c r="D742" s="5" t="str">
        <f t="shared" si="16"/>
        <v>3</v>
      </c>
    </row>
    <row r="743" spans="2:4" x14ac:dyDescent="0.2">
      <c r="B743" s="3">
        <v>38880</v>
      </c>
      <c r="C743" s="4">
        <v>5000</v>
      </c>
      <c r="D743" s="5" t="str">
        <f t="shared" si="16"/>
        <v>5</v>
      </c>
    </row>
    <row r="744" spans="2:4" x14ac:dyDescent="0.2">
      <c r="B744" s="3">
        <v>38881</v>
      </c>
      <c r="C744" s="4">
        <v>392.95</v>
      </c>
      <c r="D744" s="5" t="str">
        <f t="shared" si="16"/>
        <v>3</v>
      </c>
    </row>
    <row r="745" spans="2:4" x14ac:dyDescent="0.2">
      <c r="B745" s="3">
        <v>38881</v>
      </c>
      <c r="C745" s="4">
        <v>1075</v>
      </c>
      <c r="D745" s="5" t="str">
        <f t="shared" si="16"/>
        <v>1</v>
      </c>
    </row>
    <row r="746" spans="2:4" x14ac:dyDescent="0.2">
      <c r="B746" s="3">
        <v>38881</v>
      </c>
      <c r="C746" s="4">
        <v>114</v>
      </c>
      <c r="D746" s="5" t="str">
        <f t="shared" si="16"/>
        <v>1</v>
      </c>
    </row>
    <row r="747" spans="2:4" x14ac:dyDescent="0.2">
      <c r="B747" s="3">
        <v>38884</v>
      </c>
      <c r="C747" s="4">
        <v>1446.92</v>
      </c>
      <c r="D747" s="5" t="str">
        <f t="shared" si="16"/>
        <v>1</v>
      </c>
    </row>
    <row r="748" spans="2:4" x14ac:dyDescent="0.2">
      <c r="B748" s="3">
        <v>38884</v>
      </c>
      <c r="C748" s="4">
        <v>1302.75</v>
      </c>
      <c r="D748" s="5" t="str">
        <f t="shared" si="16"/>
        <v>1</v>
      </c>
    </row>
    <row r="749" spans="2:4" x14ac:dyDescent="0.2">
      <c r="B749" s="3">
        <v>38884</v>
      </c>
      <c r="C749" s="4">
        <v>1116.9000000000001</v>
      </c>
      <c r="D749" s="5" t="str">
        <f t="shared" si="16"/>
        <v>1</v>
      </c>
    </row>
    <row r="750" spans="2:4" x14ac:dyDescent="0.2">
      <c r="B750" s="3">
        <v>38884</v>
      </c>
      <c r="C750" s="4">
        <v>44</v>
      </c>
      <c r="D750" s="5" t="str">
        <f t="shared" si="16"/>
        <v>4</v>
      </c>
    </row>
    <row r="751" spans="2:4" x14ac:dyDescent="0.2">
      <c r="B751" s="3">
        <v>38884</v>
      </c>
      <c r="C751" s="4">
        <v>2827.78</v>
      </c>
      <c r="D751" s="5" t="str">
        <f t="shared" si="16"/>
        <v>2</v>
      </c>
    </row>
    <row r="752" spans="2:4" x14ac:dyDescent="0.2">
      <c r="B752" s="3">
        <v>38884</v>
      </c>
      <c r="C752" s="4">
        <v>250</v>
      </c>
      <c r="D752" s="5" t="str">
        <f t="shared" si="16"/>
        <v>2</v>
      </c>
    </row>
    <row r="753" spans="2:4" x14ac:dyDescent="0.2">
      <c r="B753" s="3">
        <v>38884</v>
      </c>
      <c r="C753" s="4">
        <v>14</v>
      </c>
      <c r="D753" s="5" t="str">
        <f t="shared" si="16"/>
        <v>1</v>
      </c>
    </row>
    <row r="754" spans="2:4" x14ac:dyDescent="0.2">
      <c r="B754" s="3">
        <v>38884</v>
      </c>
      <c r="C754" s="4">
        <v>140.16</v>
      </c>
      <c r="D754" s="5" t="str">
        <f t="shared" si="16"/>
        <v>1</v>
      </c>
    </row>
    <row r="755" spans="2:4" x14ac:dyDescent="0.2">
      <c r="B755" s="3">
        <v>38884</v>
      </c>
      <c r="C755" s="4">
        <v>1163</v>
      </c>
      <c r="D755" s="5" t="str">
        <f t="shared" si="16"/>
        <v>1</v>
      </c>
    </row>
    <row r="756" spans="2:4" x14ac:dyDescent="0.2">
      <c r="B756" s="3">
        <v>38884</v>
      </c>
      <c r="C756" s="4">
        <v>423.16</v>
      </c>
      <c r="D756" s="5" t="str">
        <f t="shared" si="16"/>
        <v>4</v>
      </c>
    </row>
    <row r="757" spans="2:4" x14ac:dyDescent="0.2">
      <c r="B757" s="3">
        <v>38884</v>
      </c>
      <c r="C757" s="4">
        <v>92.6</v>
      </c>
      <c r="D757" s="5" t="str">
        <f t="shared" si="16"/>
        <v>9</v>
      </c>
    </row>
    <row r="758" spans="2:4" x14ac:dyDescent="0.2">
      <c r="B758" s="3">
        <v>38884</v>
      </c>
      <c r="C758" s="4">
        <v>1500</v>
      </c>
      <c r="D758" s="5" t="str">
        <f t="shared" si="16"/>
        <v>1</v>
      </c>
    </row>
    <row r="759" spans="2:4" x14ac:dyDescent="0.2">
      <c r="B759" s="3">
        <v>38884</v>
      </c>
      <c r="C759" s="4">
        <v>610.53</v>
      </c>
      <c r="D759" s="5" t="str">
        <f t="shared" si="16"/>
        <v>6</v>
      </c>
    </row>
    <row r="760" spans="2:4" x14ac:dyDescent="0.2">
      <c r="B760" s="3">
        <v>38884</v>
      </c>
      <c r="C760" s="4">
        <v>263</v>
      </c>
      <c r="D760" s="5" t="str">
        <f t="shared" si="16"/>
        <v>2</v>
      </c>
    </row>
    <row r="761" spans="2:4" x14ac:dyDescent="0.2">
      <c r="B761" s="3">
        <v>38884</v>
      </c>
      <c r="C761" s="4">
        <v>63</v>
      </c>
      <c r="D761" s="5" t="str">
        <f t="shared" si="16"/>
        <v>6</v>
      </c>
    </row>
    <row r="762" spans="2:4" x14ac:dyDescent="0.2">
      <c r="B762" s="3">
        <v>38884</v>
      </c>
      <c r="C762" s="4">
        <v>794.98</v>
      </c>
      <c r="D762" s="5" t="str">
        <f t="shared" si="16"/>
        <v>7</v>
      </c>
    </row>
    <row r="763" spans="2:4" x14ac:dyDescent="0.2">
      <c r="B763" s="3">
        <v>38884</v>
      </c>
      <c r="C763" s="4">
        <v>13</v>
      </c>
      <c r="D763" s="5" t="str">
        <f t="shared" si="16"/>
        <v>1</v>
      </c>
    </row>
    <row r="764" spans="2:4" x14ac:dyDescent="0.2">
      <c r="B764" s="3">
        <v>38884</v>
      </c>
      <c r="C764" s="4">
        <v>68.95</v>
      </c>
      <c r="D764" s="5" t="str">
        <f t="shared" si="16"/>
        <v>6</v>
      </c>
    </row>
    <row r="765" spans="2:4" x14ac:dyDescent="0.2">
      <c r="B765" s="3">
        <v>38884</v>
      </c>
      <c r="C765" s="4">
        <v>39</v>
      </c>
      <c r="D765" s="5" t="str">
        <f t="shared" si="16"/>
        <v>3</v>
      </c>
    </row>
    <row r="766" spans="2:4" x14ac:dyDescent="0.2">
      <c r="B766" s="3">
        <v>38884</v>
      </c>
      <c r="C766" s="4">
        <v>39</v>
      </c>
      <c r="D766" s="5" t="str">
        <f t="shared" si="16"/>
        <v>3</v>
      </c>
    </row>
    <row r="767" spans="2:4" x14ac:dyDescent="0.2">
      <c r="B767" s="3">
        <v>38884</v>
      </c>
      <c r="C767" s="4">
        <v>21266.61</v>
      </c>
      <c r="D767" s="5" t="str">
        <f t="shared" si="16"/>
        <v>2</v>
      </c>
    </row>
    <row r="768" spans="2:4" x14ac:dyDescent="0.2">
      <c r="B768" s="3">
        <v>38884</v>
      </c>
      <c r="C768" s="4">
        <v>344</v>
      </c>
      <c r="D768" s="5" t="str">
        <f t="shared" si="16"/>
        <v>3</v>
      </c>
    </row>
    <row r="769" spans="2:4" x14ac:dyDescent="0.2">
      <c r="B769" s="3">
        <v>38884</v>
      </c>
      <c r="C769" s="4">
        <v>3000</v>
      </c>
      <c r="D769" s="5" t="str">
        <f t="shared" si="16"/>
        <v>3</v>
      </c>
    </row>
    <row r="770" spans="2:4" x14ac:dyDescent="0.2">
      <c r="B770" s="3">
        <v>38884</v>
      </c>
      <c r="C770" s="4">
        <v>39</v>
      </c>
      <c r="D770" s="5" t="str">
        <f t="shared" si="16"/>
        <v>3</v>
      </c>
    </row>
    <row r="771" spans="2:4" x14ac:dyDescent="0.2">
      <c r="B771" s="3">
        <v>38884</v>
      </c>
      <c r="C771" s="4">
        <v>817</v>
      </c>
      <c r="D771" s="5" t="str">
        <f t="shared" si="16"/>
        <v>8</v>
      </c>
    </row>
    <row r="772" spans="2:4" x14ac:dyDescent="0.2">
      <c r="B772" s="3">
        <v>38884</v>
      </c>
      <c r="C772" s="4">
        <v>58.95</v>
      </c>
      <c r="D772" s="5" t="str">
        <f t="shared" ref="D772:D835" si="17">LEFT(C772,1)</f>
        <v>5</v>
      </c>
    </row>
    <row r="773" spans="2:4" x14ac:dyDescent="0.2">
      <c r="B773" s="3">
        <v>38884</v>
      </c>
      <c r="C773" s="4">
        <v>19.95</v>
      </c>
      <c r="D773" s="5" t="str">
        <f t="shared" si="17"/>
        <v>1</v>
      </c>
    </row>
    <row r="774" spans="2:4" x14ac:dyDescent="0.2">
      <c r="B774" s="3">
        <v>38884</v>
      </c>
      <c r="C774" s="4">
        <v>117</v>
      </c>
      <c r="D774" s="5" t="str">
        <f t="shared" si="17"/>
        <v>1</v>
      </c>
    </row>
    <row r="775" spans="2:4" x14ac:dyDescent="0.2">
      <c r="B775" s="3">
        <v>38884</v>
      </c>
      <c r="C775" s="4">
        <v>375</v>
      </c>
      <c r="D775" s="5" t="str">
        <f t="shared" si="17"/>
        <v>3</v>
      </c>
    </row>
    <row r="776" spans="2:4" x14ac:dyDescent="0.2">
      <c r="B776" s="3">
        <v>38884</v>
      </c>
      <c r="C776" s="4">
        <v>687.5</v>
      </c>
      <c r="D776" s="5" t="str">
        <f t="shared" si="17"/>
        <v>6</v>
      </c>
    </row>
    <row r="777" spans="2:4" x14ac:dyDescent="0.2">
      <c r="B777" s="3">
        <v>38885</v>
      </c>
      <c r="C777" s="4">
        <v>14531.33</v>
      </c>
      <c r="D777" s="5" t="str">
        <f t="shared" si="17"/>
        <v>1</v>
      </c>
    </row>
    <row r="778" spans="2:4" x14ac:dyDescent="0.2">
      <c r="B778" s="3">
        <v>38885</v>
      </c>
      <c r="C778" s="4">
        <v>383</v>
      </c>
      <c r="D778" s="5" t="str">
        <f t="shared" si="17"/>
        <v>3</v>
      </c>
    </row>
    <row r="779" spans="2:4" x14ac:dyDescent="0.2">
      <c r="B779" s="3">
        <v>38885</v>
      </c>
      <c r="C779" s="4">
        <v>49.95</v>
      </c>
      <c r="D779" s="5" t="str">
        <f t="shared" si="17"/>
        <v>4</v>
      </c>
    </row>
    <row r="780" spans="2:4" x14ac:dyDescent="0.2">
      <c r="B780" s="3">
        <v>38885</v>
      </c>
      <c r="C780" s="4">
        <v>99</v>
      </c>
      <c r="D780" s="5" t="str">
        <f t="shared" si="17"/>
        <v>9</v>
      </c>
    </row>
    <row r="781" spans="2:4" x14ac:dyDescent="0.2">
      <c r="B781" s="3">
        <v>38885</v>
      </c>
      <c r="C781" s="4">
        <v>0</v>
      </c>
      <c r="D781" s="5" t="str">
        <f t="shared" si="17"/>
        <v>0</v>
      </c>
    </row>
    <row r="782" spans="2:4" x14ac:dyDescent="0.2">
      <c r="B782" s="3">
        <v>38886</v>
      </c>
      <c r="C782" s="4">
        <v>500</v>
      </c>
      <c r="D782" s="5" t="str">
        <f t="shared" si="17"/>
        <v>5</v>
      </c>
    </row>
    <row r="783" spans="2:4" x14ac:dyDescent="0.2">
      <c r="B783" s="3">
        <v>38886</v>
      </c>
      <c r="C783" s="4">
        <v>2795</v>
      </c>
      <c r="D783" s="5" t="str">
        <f t="shared" si="17"/>
        <v>2</v>
      </c>
    </row>
    <row r="784" spans="2:4" x14ac:dyDescent="0.2">
      <c r="B784" s="3">
        <v>38886</v>
      </c>
      <c r="C784" s="4">
        <v>75</v>
      </c>
      <c r="D784" s="5" t="str">
        <f t="shared" si="17"/>
        <v>7</v>
      </c>
    </row>
    <row r="785" spans="2:4" x14ac:dyDescent="0.2">
      <c r="B785" s="3">
        <v>38886</v>
      </c>
      <c r="C785" s="4">
        <v>457</v>
      </c>
      <c r="D785" s="5" t="str">
        <f t="shared" si="17"/>
        <v>4</v>
      </c>
    </row>
    <row r="786" spans="2:4" x14ac:dyDescent="0.2">
      <c r="B786" s="3">
        <v>38886</v>
      </c>
      <c r="C786" s="4">
        <v>19.95</v>
      </c>
      <c r="D786" s="5" t="str">
        <f t="shared" si="17"/>
        <v>1</v>
      </c>
    </row>
    <row r="787" spans="2:4" x14ac:dyDescent="0.2">
      <c r="B787" s="3">
        <v>38886</v>
      </c>
      <c r="C787" s="4">
        <v>39</v>
      </c>
      <c r="D787" s="5" t="str">
        <f t="shared" si="17"/>
        <v>3</v>
      </c>
    </row>
    <row r="788" spans="2:4" x14ac:dyDescent="0.2">
      <c r="B788" s="3">
        <v>38886</v>
      </c>
      <c r="C788" s="4">
        <v>114.8</v>
      </c>
      <c r="D788" s="5" t="str">
        <f t="shared" si="17"/>
        <v>1</v>
      </c>
    </row>
    <row r="789" spans="2:4" x14ac:dyDescent="0.2">
      <c r="B789" s="3">
        <v>38886</v>
      </c>
      <c r="C789" s="4">
        <v>1077</v>
      </c>
      <c r="D789" s="5" t="str">
        <f t="shared" si="17"/>
        <v>1</v>
      </c>
    </row>
    <row r="790" spans="2:4" x14ac:dyDescent="0.2">
      <c r="B790" s="3">
        <v>38886</v>
      </c>
      <c r="C790" s="4">
        <v>288</v>
      </c>
      <c r="D790" s="5" t="str">
        <f t="shared" si="17"/>
        <v>2</v>
      </c>
    </row>
    <row r="791" spans="2:4" x14ac:dyDescent="0.2">
      <c r="B791" s="3">
        <v>38887</v>
      </c>
      <c r="C791" s="4">
        <v>925</v>
      </c>
      <c r="D791" s="5" t="str">
        <f t="shared" si="17"/>
        <v>9</v>
      </c>
    </row>
    <row r="792" spans="2:4" x14ac:dyDescent="0.2">
      <c r="B792" s="3">
        <v>38889</v>
      </c>
      <c r="C792" s="4">
        <v>500</v>
      </c>
      <c r="D792" s="5" t="str">
        <f t="shared" si="17"/>
        <v>5</v>
      </c>
    </row>
    <row r="793" spans="2:4" x14ac:dyDescent="0.2">
      <c r="B793" s="3">
        <v>38889</v>
      </c>
      <c r="C793" s="4">
        <v>337.74</v>
      </c>
      <c r="D793" s="5" t="str">
        <f t="shared" si="17"/>
        <v>3</v>
      </c>
    </row>
    <row r="794" spans="2:4" x14ac:dyDescent="0.2">
      <c r="B794" s="3">
        <v>38893</v>
      </c>
      <c r="C794" s="4">
        <v>228</v>
      </c>
      <c r="D794" s="5" t="str">
        <f t="shared" si="17"/>
        <v>2</v>
      </c>
    </row>
    <row r="795" spans="2:4" x14ac:dyDescent="0.2">
      <c r="B795" s="3">
        <v>38893</v>
      </c>
      <c r="C795" s="4">
        <v>1622.09</v>
      </c>
      <c r="D795" s="5" t="str">
        <f t="shared" si="17"/>
        <v>1</v>
      </c>
    </row>
    <row r="796" spans="2:4" x14ac:dyDescent="0.2">
      <c r="B796" s="3">
        <v>38899</v>
      </c>
      <c r="C796" s="4">
        <v>160</v>
      </c>
      <c r="D796" s="5" t="str">
        <f t="shared" si="17"/>
        <v>1</v>
      </c>
    </row>
    <row r="797" spans="2:4" x14ac:dyDescent="0.2">
      <c r="B797" s="3">
        <v>38899</v>
      </c>
      <c r="C797" s="4">
        <v>613.41</v>
      </c>
      <c r="D797" s="5" t="str">
        <f t="shared" si="17"/>
        <v>6</v>
      </c>
    </row>
    <row r="798" spans="2:4" x14ac:dyDescent="0.2">
      <c r="B798" s="3">
        <v>38899</v>
      </c>
      <c r="C798" s="4">
        <v>125</v>
      </c>
      <c r="D798" s="5" t="str">
        <f t="shared" si="17"/>
        <v>1</v>
      </c>
    </row>
    <row r="799" spans="2:4" x14ac:dyDescent="0.2">
      <c r="B799" s="3">
        <v>38899</v>
      </c>
      <c r="C799" s="4">
        <v>39.9</v>
      </c>
      <c r="D799" s="5" t="str">
        <f t="shared" si="17"/>
        <v>3</v>
      </c>
    </row>
    <row r="800" spans="2:4" x14ac:dyDescent="0.2">
      <c r="B800" s="3">
        <v>38899</v>
      </c>
      <c r="C800" s="4">
        <v>617.09</v>
      </c>
      <c r="D800" s="5" t="str">
        <f t="shared" si="17"/>
        <v>6</v>
      </c>
    </row>
    <row r="801" spans="2:4" x14ac:dyDescent="0.2">
      <c r="B801" s="3">
        <v>38899</v>
      </c>
      <c r="C801" s="4">
        <v>26</v>
      </c>
      <c r="D801" s="5" t="str">
        <f t="shared" si="17"/>
        <v>2</v>
      </c>
    </row>
    <row r="802" spans="2:4" x14ac:dyDescent="0.2">
      <c r="B802" s="3">
        <v>38899</v>
      </c>
      <c r="C802" s="4">
        <v>4543</v>
      </c>
      <c r="D802" s="5" t="str">
        <f t="shared" si="17"/>
        <v>4</v>
      </c>
    </row>
    <row r="803" spans="2:4" x14ac:dyDescent="0.2">
      <c r="B803" s="3">
        <v>38899</v>
      </c>
      <c r="C803" s="4">
        <v>2191.7399999999998</v>
      </c>
      <c r="D803" s="5" t="str">
        <f t="shared" si="17"/>
        <v>2</v>
      </c>
    </row>
    <row r="804" spans="2:4" x14ac:dyDescent="0.2">
      <c r="B804" s="3">
        <v>38899</v>
      </c>
      <c r="C804" s="4">
        <v>456.95</v>
      </c>
      <c r="D804" s="5" t="str">
        <f t="shared" si="17"/>
        <v>4</v>
      </c>
    </row>
    <row r="805" spans="2:4" x14ac:dyDescent="0.2">
      <c r="B805" s="3">
        <v>38899</v>
      </c>
      <c r="C805" s="4">
        <v>1309.8</v>
      </c>
      <c r="D805" s="5" t="str">
        <f t="shared" si="17"/>
        <v>1</v>
      </c>
    </row>
    <row r="806" spans="2:4" x14ac:dyDescent="0.2">
      <c r="B806" s="3">
        <v>38899</v>
      </c>
      <c r="C806" s="4">
        <v>868.84</v>
      </c>
      <c r="D806" s="5" t="str">
        <f t="shared" si="17"/>
        <v>8</v>
      </c>
    </row>
    <row r="807" spans="2:4" x14ac:dyDescent="0.2">
      <c r="B807" s="3">
        <v>38899</v>
      </c>
      <c r="C807" s="4">
        <v>75</v>
      </c>
      <c r="D807" s="5" t="str">
        <f t="shared" si="17"/>
        <v>7</v>
      </c>
    </row>
    <row r="808" spans="2:4" x14ac:dyDescent="0.2">
      <c r="B808" s="3">
        <v>38899</v>
      </c>
      <c r="C808" s="4">
        <v>19.95</v>
      </c>
      <c r="D808" s="5" t="str">
        <f t="shared" si="17"/>
        <v>1</v>
      </c>
    </row>
    <row r="809" spans="2:4" x14ac:dyDescent="0.2">
      <c r="B809" s="3">
        <v>38899</v>
      </c>
      <c r="C809" s="4">
        <v>1430.67</v>
      </c>
      <c r="D809" s="5" t="str">
        <f t="shared" si="17"/>
        <v>1</v>
      </c>
    </row>
    <row r="810" spans="2:4" x14ac:dyDescent="0.2">
      <c r="B810" s="3">
        <v>38899</v>
      </c>
      <c r="C810" s="4">
        <v>85.88</v>
      </c>
      <c r="D810" s="5" t="str">
        <f t="shared" si="17"/>
        <v>8</v>
      </c>
    </row>
    <row r="811" spans="2:4" x14ac:dyDescent="0.2">
      <c r="B811" s="3">
        <v>38899</v>
      </c>
      <c r="C811" s="4">
        <v>1260.5999999999999</v>
      </c>
      <c r="D811" s="5" t="str">
        <f t="shared" si="17"/>
        <v>1</v>
      </c>
    </row>
    <row r="812" spans="2:4" x14ac:dyDescent="0.2">
      <c r="B812" s="3">
        <v>38899</v>
      </c>
      <c r="C812" s="4">
        <v>1315</v>
      </c>
      <c r="D812" s="5" t="str">
        <f t="shared" si="17"/>
        <v>1</v>
      </c>
    </row>
    <row r="813" spans="2:4" x14ac:dyDescent="0.2">
      <c r="B813" s="3">
        <v>38899</v>
      </c>
      <c r="C813" s="4">
        <v>39.9</v>
      </c>
      <c r="D813" s="5" t="str">
        <f t="shared" si="17"/>
        <v>3</v>
      </c>
    </row>
    <row r="814" spans="2:4" x14ac:dyDescent="0.2">
      <c r="B814" s="3">
        <v>38899</v>
      </c>
      <c r="C814" s="4">
        <v>589.13</v>
      </c>
      <c r="D814" s="5" t="str">
        <f t="shared" si="17"/>
        <v>5</v>
      </c>
    </row>
    <row r="815" spans="2:4" x14ac:dyDescent="0.2">
      <c r="B815" s="3">
        <v>38899</v>
      </c>
      <c r="C815" s="4">
        <v>307.12</v>
      </c>
      <c r="D815" s="5" t="str">
        <f t="shared" si="17"/>
        <v>3</v>
      </c>
    </row>
    <row r="816" spans="2:4" x14ac:dyDescent="0.2">
      <c r="B816" s="3">
        <v>38899</v>
      </c>
      <c r="C816" s="4">
        <v>17359.05</v>
      </c>
      <c r="D816" s="5" t="str">
        <f t="shared" si="17"/>
        <v>1</v>
      </c>
    </row>
    <row r="817" spans="2:4" x14ac:dyDescent="0.2">
      <c r="B817" s="3">
        <v>38899</v>
      </c>
      <c r="C817" s="4">
        <v>209.85</v>
      </c>
      <c r="D817" s="5" t="str">
        <f t="shared" si="17"/>
        <v>2</v>
      </c>
    </row>
    <row r="818" spans="2:4" x14ac:dyDescent="0.2">
      <c r="B818" s="3">
        <v>38899</v>
      </c>
      <c r="C818" s="4">
        <v>19.95</v>
      </c>
      <c r="D818" s="5" t="str">
        <f t="shared" si="17"/>
        <v>1</v>
      </c>
    </row>
    <row r="819" spans="2:4" x14ac:dyDescent="0.2">
      <c r="B819" s="3">
        <v>38899</v>
      </c>
      <c r="C819" s="4">
        <v>89</v>
      </c>
      <c r="D819" s="5" t="str">
        <f t="shared" si="17"/>
        <v>8</v>
      </c>
    </row>
    <row r="820" spans="2:4" x14ac:dyDescent="0.2">
      <c r="B820" s="3">
        <v>38899</v>
      </c>
      <c r="C820" s="4">
        <v>27.2</v>
      </c>
      <c r="D820" s="5" t="str">
        <f t="shared" si="17"/>
        <v>2</v>
      </c>
    </row>
    <row r="821" spans="2:4" x14ac:dyDescent="0.2">
      <c r="B821" s="3">
        <v>38899</v>
      </c>
      <c r="C821" s="4">
        <v>563</v>
      </c>
      <c r="D821" s="5" t="str">
        <f t="shared" si="17"/>
        <v>5</v>
      </c>
    </row>
    <row r="822" spans="2:4" x14ac:dyDescent="0.2">
      <c r="B822" s="3">
        <v>38899</v>
      </c>
      <c r="C822" s="4">
        <v>479.49</v>
      </c>
      <c r="D822" s="5" t="str">
        <f t="shared" si="17"/>
        <v>4</v>
      </c>
    </row>
    <row r="823" spans="2:4" x14ac:dyDescent="0.2">
      <c r="B823" s="3">
        <v>38899</v>
      </c>
      <c r="C823" s="4">
        <v>701.3</v>
      </c>
      <c r="D823" s="5" t="str">
        <f t="shared" si="17"/>
        <v>7</v>
      </c>
    </row>
    <row r="824" spans="2:4" x14ac:dyDescent="0.2">
      <c r="B824" s="3">
        <v>38900</v>
      </c>
      <c r="C824" s="4">
        <v>39.9</v>
      </c>
      <c r="D824" s="5" t="str">
        <f t="shared" si="17"/>
        <v>3</v>
      </c>
    </row>
    <row r="825" spans="2:4" x14ac:dyDescent="0.2">
      <c r="B825" s="3">
        <v>38900</v>
      </c>
      <c r="C825" s="4">
        <v>100</v>
      </c>
      <c r="D825" s="5" t="str">
        <f t="shared" si="17"/>
        <v>1</v>
      </c>
    </row>
    <row r="826" spans="2:4" x14ac:dyDescent="0.2">
      <c r="B826" s="3">
        <v>38900</v>
      </c>
      <c r="C826" s="4">
        <v>49.95</v>
      </c>
      <c r="D826" s="5" t="str">
        <f t="shared" si="17"/>
        <v>4</v>
      </c>
    </row>
    <row r="827" spans="2:4" x14ac:dyDescent="0.2">
      <c r="B827" s="3">
        <v>38900</v>
      </c>
      <c r="C827" s="4">
        <v>200</v>
      </c>
      <c r="D827" s="5" t="str">
        <f t="shared" si="17"/>
        <v>2</v>
      </c>
    </row>
    <row r="828" spans="2:4" x14ac:dyDescent="0.2">
      <c r="B828" s="3">
        <v>38900</v>
      </c>
      <c r="C828" s="4">
        <v>19.95</v>
      </c>
      <c r="D828" s="5" t="str">
        <f t="shared" si="17"/>
        <v>1</v>
      </c>
    </row>
    <row r="829" spans="2:4" x14ac:dyDescent="0.2">
      <c r="B829" s="3">
        <v>38900</v>
      </c>
      <c r="C829" s="4">
        <v>50</v>
      </c>
      <c r="D829" s="5" t="str">
        <f t="shared" si="17"/>
        <v>5</v>
      </c>
    </row>
    <row r="830" spans="2:4" x14ac:dyDescent="0.2">
      <c r="B830" s="3">
        <v>38900</v>
      </c>
      <c r="C830" s="4">
        <v>10</v>
      </c>
      <c r="D830" s="5" t="str">
        <f t="shared" si="17"/>
        <v>1</v>
      </c>
    </row>
    <row r="831" spans="2:4" x14ac:dyDescent="0.2">
      <c r="B831" s="3">
        <v>38900</v>
      </c>
      <c r="C831" s="4">
        <v>1216.3900000000001</v>
      </c>
      <c r="D831" s="5" t="str">
        <f t="shared" si="17"/>
        <v>1</v>
      </c>
    </row>
    <row r="832" spans="2:4" x14ac:dyDescent="0.2">
      <c r="B832" s="3">
        <v>38900</v>
      </c>
      <c r="C832" s="4">
        <v>80</v>
      </c>
      <c r="D832" s="5" t="str">
        <f t="shared" si="17"/>
        <v>8</v>
      </c>
    </row>
    <row r="833" spans="2:4" x14ac:dyDescent="0.2">
      <c r="B833" s="3">
        <v>38900</v>
      </c>
      <c r="C833" s="4">
        <v>200</v>
      </c>
      <c r="D833" s="5" t="str">
        <f t="shared" si="17"/>
        <v>2</v>
      </c>
    </row>
    <row r="834" spans="2:4" x14ac:dyDescent="0.2">
      <c r="B834" s="3">
        <v>38900</v>
      </c>
      <c r="C834" s="4">
        <v>37.950000000000003</v>
      </c>
      <c r="D834" s="5" t="str">
        <f t="shared" si="17"/>
        <v>3</v>
      </c>
    </row>
    <row r="835" spans="2:4" x14ac:dyDescent="0.2">
      <c r="B835" s="3">
        <v>38901</v>
      </c>
      <c r="C835" s="4">
        <v>2979.29</v>
      </c>
      <c r="D835" s="5" t="str">
        <f t="shared" si="17"/>
        <v>2</v>
      </c>
    </row>
    <row r="836" spans="2:4" x14ac:dyDescent="0.2">
      <c r="B836" s="3">
        <v>38903</v>
      </c>
      <c r="C836" s="4">
        <v>1500.28</v>
      </c>
      <c r="D836" s="5" t="str">
        <f t="shared" ref="D836:D899" si="18">LEFT(C836,1)</f>
        <v>1</v>
      </c>
    </row>
    <row r="837" spans="2:4" x14ac:dyDescent="0.2">
      <c r="B837" s="3">
        <v>38905</v>
      </c>
      <c r="C837" s="4">
        <v>39.9</v>
      </c>
      <c r="D837" s="5" t="str">
        <f t="shared" si="18"/>
        <v>3</v>
      </c>
    </row>
    <row r="838" spans="2:4" x14ac:dyDescent="0.2">
      <c r="B838" s="3">
        <v>38905</v>
      </c>
      <c r="C838" s="4">
        <v>63</v>
      </c>
      <c r="D838" s="5" t="str">
        <f t="shared" si="18"/>
        <v>6</v>
      </c>
    </row>
    <row r="839" spans="2:4" x14ac:dyDescent="0.2">
      <c r="B839" s="3">
        <v>38905</v>
      </c>
      <c r="C839" s="4">
        <v>44</v>
      </c>
      <c r="D839" s="5" t="str">
        <f t="shared" si="18"/>
        <v>4</v>
      </c>
    </row>
    <row r="840" spans="2:4" x14ac:dyDescent="0.2">
      <c r="B840" s="3">
        <v>38905</v>
      </c>
      <c r="C840" s="4">
        <v>2520.5500000000002</v>
      </c>
      <c r="D840" s="5" t="str">
        <f t="shared" si="18"/>
        <v>2</v>
      </c>
    </row>
    <row r="841" spans="2:4" x14ac:dyDescent="0.2">
      <c r="B841" s="3">
        <v>38905</v>
      </c>
      <c r="C841" s="4">
        <v>198</v>
      </c>
      <c r="D841" s="5" t="str">
        <f t="shared" si="18"/>
        <v>1</v>
      </c>
    </row>
    <row r="842" spans="2:4" x14ac:dyDescent="0.2">
      <c r="B842" s="3">
        <v>38905</v>
      </c>
      <c r="C842" s="4">
        <v>122.59</v>
      </c>
      <c r="D842" s="5" t="str">
        <f t="shared" si="18"/>
        <v>1</v>
      </c>
    </row>
    <row r="843" spans="2:4" x14ac:dyDescent="0.2">
      <c r="B843" s="3">
        <v>38905</v>
      </c>
      <c r="C843" s="4">
        <v>339</v>
      </c>
      <c r="D843" s="5" t="str">
        <f t="shared" si="18"/>
        <v>3</v>
      </c>
    </row>
    <row r="844" spans="2:4" x14ac:dyDescent="0.2">
      <c r="B844" s="3">
        <v>38905</v>
      </c>
      <c r="C844" s="4">
        <v>922</v>
      </c>
      <c r="D844" s="5" t="str">
        <f t="shared" si="18"/>
        <v>9</v>
      </c>
    </row>
    <row r="845" spans="2:4" x14ac:dyDescent="0.2">
      <c r="B845" s="3">
        <v>38905</v>
      </c>
      <c r="C845" s="4">
        <v>35</v>
      </c>
      <c r="D845" s="5" t="str">
        <f t="shared" si="18"/>
        <v>3</v>
      </c>
    </row>
    <row r="846" spans="2:4" x14ac:dyDescent="0.2">
      <c r="B846" s="3">
        <v>38905</v>
      </c>
      <c r="C846" s="4">
        <v>78.900000000000006</v>
      </c>
      <c r="D846" s="5" t="str">
        <f t="shared" si="18"/>
        <v>7</v>
      </c>
    </row>
    <row r="847" spans="2:4" x14ac:dyDescent="0.2">
      <c r="B847" s="3">
        <v>38906</v>
      </c>
      <c r="C847" s="4">
        <v>53</v>
      </c>
      <c r="D847" s="5" t="str">
        <f t="shared" si="18"/>
        <v>5</v>
      </c>
    </row>
    <row r="848" spans="2:4" x14ac:dyDescent="0.2">
      <c r="B848" s="3">
        <v>38906</v>
      </c>
      <c r="C848" s="4">
        <v>700</v>
      </c>
      <c r="D848" s="5" t="str">
        <f t="shared" si="18"/>
        <v>7</v>
      </c>
    </row>
    <row r="849" spans="2:4" x14ac:dyDescent="0.2">
      <c r="B849" s="3">
        <v>38906</v>
      </c>
      <c r="C849" s="4">
        <v>438</v>
      </c>
      <c r="D849" s="5" t="str">
        <f t="shared" si="18"/>
        <v>4</v>
      </c>
    </row>
    <row r="850" spans="2:4" x14ac:dyDescent="0.2">
      <c r="B850" s="3">
        <v>38906</v>
      </c>
      <c r="C850" s="4">
        <v>80</v>
      </c>
      <c r="D850" s="5" t="str">
        <f t="shared" si="18"/>
        <v>8</v>
      </c>
    </row>
    <row r="851" spans="2:4" x14ac:dyDescent="0.2">
      <c r="B851" s="3">
        <v>38906</v>
      </c>
      <c r="C851" s="4">
        <v>100</v>
      </c>
      <c r="D851" s="5" t="str">
        <f t="shared" si="18"/>
        <v>1</v>
      </c>
    </row>
    <row r="852" spans="2:4" x14ac:dyDescent="0.2">
      <c r="B852" s="3">
        <v>38906</v>
      </c>
      <c r="C852" s="4">
        <v>40</v>
      </c>
      <c r="D852" s="5" t="str">
        <f t="shared" si="18"/>
        <v>4</v>
      </c>
    </row>
    <row r="853" spans="2:4" x14ac:dyDescent="0.2">
      <c r="B853" s="3">
        <v>38906</v>
      </c>
      <c r="C853" s="4">
        <v>14</v>
      </c>
      <c r="D853" s="5" t="str">
        <f t="shared" si="18"/>
        <v>1</v>
      </c>
    </row>
    <row r="854" spans="2:4" x14ac:dyDescent="0.2">
      <c r="B854" s="3">
        <v>38906</v>
      </c>
      <c r="C854" s="4">
        <v>42.5</v>
      </c>
      <c r="D854" s="5" t="str">
        <f t="shared" si="18"/>
        <v>4</v>
      </c>
    </row>
    <row r="855" spans="2:4" x14ac:dyDescent="0.2">
      <c r="B855" s="3">
        <v>38907</v>
      </c>
      <c r="C855" s="4">
        <v>0</v>
      </c>
      <c r="D855" s="5" t="str">
        <f t="shared" si="18"/>
        <v>0</v>
      </c>
    </row>
    <row r="856" spans="2:4" x14ac:dyDescent="0.2">
      <c r="B856" s="3">
        <v>38908</v>
      </c>
      <c r="C856" s="4">
        <v>564.45000000000005</v>
      </c>
      <c r="D856" s="5" t="str">
        <f t="shared" si="18"/>
        <v>5</v>
      </c>
    </row>
    <row r="857" spans="2:4" x14ac:dyDescent="0.2">
      <c r="B857" s="3">
        <v>38908</v>
      </c>
      <c r="C857" s="4">
        <v>99</v>
      </c>
      <c r="D857" s="5" t="str">
        <f t="shared" si="18"/>
        <v>9</v>
      </c>
    </row>
    <row r="858" spans="2:4" x14ac:dyDescent="0.2">
      <c r="B858" s="3">
        <v>38908</v>
      </c>
      <c r="C858" s="4">
        <v>641.9</v>
      </c>
      <c r="D858" s="5" t="str">
        <f t="shared" si="18"/>
        <v>6</v>
      </c>
    </row>
    <row r="859" spans="2:4" x14ac:dyDescent="0.2">
      <c r="B859" s="3">
        <v>38909</v>
      </c>
      <c r="C859" s="4">
        <v>400</v>
      </c>
      <c r="D859" s="5" t="str">
        <f t="shared" si="18"/>
        <v>4</v>
      </c>
    </row>
    <row r="860" spans="2:4" x14ac:dyDescent="0.2">
      <c r="B860" s="3">
        <v>38909</v>
      </c>
      <c r="C860" s="4">
        <v>881.25</v>
      </c>
      <c r="D860" s="5" t="str">
        <f t="shared" si="18"/>
        <v>8</v>
      </c>
    </row>
    <row r="861" spans="2:4" x14ac:dyDescent="0.2">
      <c r="B861" s="3">
        <v>38909</v>
      </c>
      <c r="C861" s="4">
        <v>429.02</v>
      </c>
      <c r="D861" s="5" t="str">
        <f t="shared" si="18"/>
        <v>4</v>
      </c>
    </row>
    <row r="862" spans="2:4" x14ac:dyDescent="0.2">
      <c r="B862" s="3">
        <v>38909</v>
      </c>
      <c r="C862" s="4">
        <v>0</v>
      </c>
      <c r="D862" s="5" t="str">
        <f t="shared" si="18"/>
        <v>0</v>
      </c>
    </row>
    <row r="863" spans="2:4" x14ac:dyDescent="0.2">
      <c r="B863" s="3">
        <v>38910</v>
      </c>
      <c r="C863" s="4">
        <v>2080.4899999999998</v>
      </c>
      <c r="D863" s="5" t="str">
        <f t="shared" si="18"/>
        <v>2</v>
      </c>
    </row>
    <row r="864" spans="2:4" x14ac:dyDescent="0.2">
      <c r="B864" s="3">
        <v>38912</v>
      </c>
      <c r="C864" s="4">
        <v>1688.14</v>
      </c>
      <c r="D864" s="5" t="str">
        <f t="shared" si="18"/>
        <v>1</v>
      </c>
    </row>
    <row r="865" spans="2:4" x14ac:dyDescent="0.2">
      <c r="B865" s="3">
        <v>38912</v>
      </c>
      <c r="C865" s="4">
        <v>624</v>
      </c>
      <c r="D865" s="5" t="str">
        <f t="shared" si="18"/>
        <v>6</v>
      </c>
    </row>
    <row r="866" spans="2:4" x14ac:dyDescent="0.2">
      <c r="B866" s="3">
        <v>38912</v>
      </c>
      <c r="C866" s="4">
        <v>68.95</v>
      </c>
      <c r="D866" s="5" t="str">
        <f t="shared" si="18"/>
        <v>6</v>
      </c>
    </row>
    <row r="867" spans="2:4" x14ac:dyDescent="0.2">
      <c r="B867" s="3">
        <v>38912</v>
      </c>
      <c r="C867" s="4">
        <v>169.7</v>
      </c>
      <c r="D867" s="5" t="str">
        <f t="shared" si="18"/>
        <v>1</v>
      </c>
    </row>
    <row r="868" spans="2:4" x14ac:dyDescent="0.2">
      <c r="B868" s="3">
        <v>38912</v>
      </c>
      <c r="C868" s="4">
        <v>125</v>
      </c>
      <c r="D868" s="5" t="str">
        <f t="shared" si="18"/>
        <v>1</v>
      </c>
    </row>
    <row r="869" spans="2:4" x14ac:dyDescent="0.2">
      <c r="B869" s="3">
        <v>38912</v>
      </c>
      <c r="C869" s="4">
        <v>13</v>
      </c>
      <c r="D869" s="5" t="str">
        <f t="shared" si="18"/>
        <v>1</v>
      </c>
    </row>
    <row r="870" spans="2:4" x14ac:dyDescent="0.2">
      <c r="B870" s="3">
        <v>38912</v>
      </c>
      <c r="C870" s="4">
        <v>68.95</v>
      </c>
      <c r="D870" s="5" t="str">
        <f t="shared" si="18"/>
        <v>6</v>
      </c>
    </row>
    <row r="871" spans="2:4" x14ac:dyDescent="0.2">
      <c r="B871" s="3">
        <v>38912</v>
      </c>
      <c r="C871" s="4">
        <v>51.12</v>
      </c>
      <c r="D871" s="5" t="str">
        <f t="shared" si="18"/>
        <v>5</v>
      </c>
    </row>
    <row r="872" spans="2:4" x14ac:dyDescent="0.2">
      <c r="B872" s="3">
        <v>38912</v>
      </c>
      <c r="C872" s="4">
        <v>7125</v>
      </c>
      <c r="D872" s="5" t="str">
        <f t="shared" si="18"/>
        <v>7</v>
      </c>
    </row>
    <row r="873" spans="2:4" x14ac:dyDescent="0.2">
      <c r="B873" s="3">
        <v>38912</v>
      </c>
      <c r="C873" s="4">
        <v>274.02</v>
      </c>
      <c r="D873" s="5" t="str">
        <f t="shared" si="18"/>
        <v>2</v>
      </c>
    </row>
    <row r="874" spans="2:4" x14ac:dyDescent="0.2">
      <c r="B874" s="3">
        <v>38912</v>
      </c>
      <c r="C874" s="4">
        <v>19.95</v>
      </c>
      <c r="D874" s="5" t="str">
        <f t="shared" si="18"/>
        <v>1</v>
      </c>
    </row>
    <row r="875" spans="2:4" x14ac:dyDescent="0.2">
      <c r="B875" s="3">
        <v>38912</v>
      </c>
      <c r="C875" s="4">
        <v>39</v>
      </c>
      <c r="D875" s="5" t="str">
        <f t="shared" si="18"/>
        <v>3</v>
      </c>
    </row>
    <row r="876" spans="2:4" x14ac:dyDescent="0.2">
      <c r="B876" s="3">
        <v>38912</v>
      </c>
      <c r="C876" s="4">
        <v>3637</v>
      </c>
      <c r="D876" s="5" t="str">
        <f t="shared" si="18"/>
        <v>3</v>
      </c>
    </row>
    <row r="877" spans="2:4" x14ac:dyDescent="0.2">
      <c r="B877" s="3">
        <v>38912</v>
      </c>
      <c r="C877" s="4">
        <v>58.95</v>
      </c>
      <c r="D877" s="5" t="str">
        <f t="shared" si="18"/>
        <v>5</v>
      </c>
    </row>
    <row r="878" spans="2:4" x14ac:dyDescent="0.2">
      <c r="B878" s="3">
        <v>38912</v>
      </c>
      <c r="C878" s="4">
        <v>19.95</v>
      </c>
      <c r="D878" s="5" t="str">
        <f t="shared" si="18"/>
        <v>1</v>
      </c>
    </row>
    <row r="879" spans="2:4" x14ac:dyDescent="0.2">
      <c r="B879" s="3">
        <v>38912</v>
      </c>
      <c r="C879" s="4">
        <v>742</v>
      </c>
      <c r="D879" s="5" t="str">
        <f t="shared" si="18"/>
        <v>7</v>
      </c>
    </row>
    <row r="880" spans="2:4" x14ac:dyDescent="0.2">
      <c r="B880" s="3">
        <v>38912</v>
      </c>
      <c r="C880" s="4">
        <v>321.95</v>
      </c>
      <c r="D880" s="5" t="str">
        <f t="shared" si="18"/>
        <v>3</v>
      </c>
    </row>
    <row r="881" spans="2:4" x14ac:dyDescent="0.2">
      <c r="B881" s="3">
        <v>38913</v>
      </c>
      <c r="C881" s="4">
        <v>899.83</v>
      </c>
      <c r="D881" s="5" t="str">
        <f t="shared" si="18"/>
        <v>8</v>
      </c>
    </row>
    <row r="882" spans="2:4" x14ac:dyDescent="0.2">
      <c r="B882" s="3">
        <v>38913</v>
      </c>
      <c r="C882" s="4">
        <v>299.75</v>
      </c>
      <c r="D882" s="5" t="str">
        <f t="shared" si="18"/>
        <v>2</v>
      </c>
    </row>
    <row r="883" spans="2:4" x14ac:dyDescent="0.2">
      <c r="B883" s="3">
        <v>38913</v>
      </c>
      <c r="C883" s="4">
        <v>39.9</v>
      </c>
      <c r="D883" s="5" t="str">
        <f t="shared" si="18"/>
        <v>3</v>
      </c>
    </row>
    <row r="884" spans="2:4" x14ac:dyDescent="0.2">
      <c r="B884" s="3">
        <v>38913</v>
      </c>
      <c r="C884" s="4">
        <v>450</v>
      </c>
      <c r="D884" s="5" t="str">
        <f t="shared" si="18"/>
        <v>4</v>
      </c>
    </row>
    <row r="885" spans="2:4" x14ac:dyDescent="0.2">
      <c r="B885" s="3">
        <v>38913</v>
      </c>
      <c r="C885" s="4">
        <v>1374.38</v>
      </c>
      <c r="D885" s="5" t="str">
        <f t="shared" si="18"/>
        <v>1</v>
      </c>
    </row>
    <row r="886" spans="2:4" x14ac:dyDescent="0.2">
      <c r="B886" s="3">
        <v>38913</v>
      </c>
      <c r="C886" s="4">
        <v>2134.7399999999998</v>
      </c>
      <c r="D886" s="5" t="str">
        <f t="shared" si="18"/>
        <v>2</v>
      </c>
    </row>
    <row r="887" spans="2:4" x14ac:dyDescent="0.2">
      <c r="B887" s="3">
        <v>38913</v>
      </c>
      <c r="C887" s="4">
        <v>79.8</v>
      </c>
      <c r="D887" s="5" t="str">
        <f t="shared" si="18"/>
        <v>7</v>
      </c>
    </row>
    <row r="888" spans="2:4" x14ac:dyDescent="0.2">
      <c r="B888" s="3">
        <v>38913</v>
      </c>
      <c r="C888" s="4">
        <v>14</v>
      </c>
      <c r="D888" s="5" t="str">
        <f t="shared" si="18"/>
        <v>1</v>
      </c>
    </row>
    <row r="889" spans="2:4" x14ac:dyDescent="0.2">
      <c r="B889" s="3">
        <v>38913</v>
      </c>
      <c r="C889" s="4">
        <v>133.19999999999999</v>
      </c>
      <c r="D889" s="5" t="str">
        <f t="shared" si="18"/>
        <v>1</v>
      </c>
    </row>
    <row r="890" spans="2:4" x14ac:dyDescent="0.2">
      <c r="B890" s="3">
        <v>38913</v>
      </c>
      <c r="C890" s="4">
        <v>771.26</v>
      </c>
      <c r="D890" s="5" t="str">
        <f t="shared" si="18"/>
        <v>7</v>
      </c>
    </row>
    <row r="891" spans="2:4" x14ac:dyDescent="0.2">
      <c r="B891" s="3">
        <v>38913</v>
      </c>
      <c r="C891" s="4">
        <v>24.95</v>
      </c>
      <c r="D891" s="5" t="str">
        <f t="shared" si="18"/>
        <v>2</v>
      </c>
    </row>
    <row r="892" spans="2:4" x14ac:dyDescent="0.2">
      <c r="B892" s="3">
        <v>38913</v>
      </c>
      <c r="C892" s="4">
        <v>49.95</v>
      </c>
      <c r="D892" s="5" t="str">
        <f t="shared" si="18"/>
        <v>4</v>
      </c>
    </row>
    <row r="893" spans="2:4" x14ac:dyDescent="0.2">
      <c r="B893" s="3">
        <v>38913</v>
      </c>
      <c r="C893" s="4">
        <v>19.95</v>
      </c>
      <c r="D893" s="5" t="str">
        <f t="shared" si="18"/>
        <v>1</v>
      </c>
    </row>
    <row r="894" spans="2:4" x14ac:dyDescent="0.2">
      <c r="B894" s="3">
        <v>38913</v>
      </c>
      <c r="C894" s="4">
        <v>202.32</v>
      </c>
      <c r="D894" s="5" t="str">
        <f t="shared" si="18"/>
        <v>2</v>
      </c>
    </row>
    <row r="895" spans="2:4" x14ac:dyDescent="0.2">
      <c r="B895" s="3">
        <v>38913</v>
      </c>
      <c r="C895" s="4">
        <v>12562.5</v>
      </c>
      <c r="D895" s="5" t="str">
        <f t="shared" si="18"/>
        <v>1</v>
      </c>
    </row>
    <row r="896" spans="2:4" x14ac:dyDescent="0.2">
      <c r="B896" s="3">
        <v>38913</v>
      </c>
      <c r="C896" s="4">
        <v>58.95</v>
      </c>
      <c r="D896" s="5" t="str">
        <f t="shared" si="18"/>
        <v>5</v>
      </c>
    </row>
    <row r="897" spans="2:4" x14ac:dyDescent="0.2">
      <c r="B897" s="3">
        <v>38913</v>
      </c>
      <c r="C897" s="4">
        <v>19.95</v>
      </c>
      <c r="D897" s="5" t="str">
        <f t="shared" si="18"/>
        <v>1</v>
      </c>
    </row>
    <row r="898" spans="2:4" x14ac:dyDescent="0.2">
      <c r="B898" s="3">
        <v>38913</v>
      </c>
      <c r="C898" s="4">
        <v>88.95</v>
      </c>
      <c r="D898" s="5" t="str">
        <f t="shared" si="18"/>
        <v>8</v>
      </c>
    </row>
    <row r="899" spans="2:4" x14ac:dyDescent="0.2">
      <c r="B899" s="3">
        <v>38913</v>
      </c>
      <c r="C899" s="4">
        <v>78.900000000000006</v>
      </c>
      <c r="D899" s="5" t="str">
        <f t="shared" si="18"/>
        <v>7</v>
      </c>
    </row>
    <row r="900" spans="2:4" x14ac:dyDescent="0.2">
      <c r="B900" s="3">
        <v>38915</v>
      </c>
      <c r="C900" s="4">
        <v>2500</v>
      </c>
      <c r="D900" s="5" t="str">
        <f t="shared" ref="D900:D963" si="19">LEFT(C900,1)</f>
        <v>2</v>
      </c>
    </row>
    <row r="901" spans="2:4" x14ac:dyDescent="0.2">
      <c r="B901" s="3">
        <v>38916</v>
      </c>
      <c r="C901" s="4">
        <v>39.9</v>
      </c>
      <c r="D901" s="5" t="str">
        <f t="shared" si="19"/>
        <v>3</v>
      </c>
    </row>
    <row r="902" spans="2:4" x14ac:dyDescent="0.2">
      <c r="B902" s="3">
        <v>38916</v>
      </c>
      <c r="C902" s="4">
        <v>200</v>
      </c>
      <c r="D902" s="5" t="str">
        <f t="shared" si="19"/>
        <v>2</v>
      </c>
    </row>
    <row r="903" spans="2:4" x14ac:dyDescent="0.2">
      <c r="B903" s="3">
        <v>38916</v>
      </c>
      <c r="C903" s="4">
        <v>120.57</v>
      </c>
      <c r="D903" s="5" t="str">
        <f t="shared" si="19"/>
        <v>1</v>
      </c>
    </row>
    <row r="904" spans="2:4" x14ac:dyDescent="0.2">
      <c r="B904" s="3">
        <v>38916</v>
      </c>
      <c r="C904" s="4">
        <v>1148.4000000000001</v>
      </c>
      <c r="D904" s="5" t="str">
        <f t="shared" si="19"/>
        <v>1</v>
      </c>
    </row>
    <row r="905" spans="2:4" x14ac:dyDescent="0.2">
      <c r="B905" s="3">
        <v>38916</v>
      </c>
      <c r="C905" s="4">
        <v>269.95</v>
      </c>
      <c r="D905" s="5" t="str">
        <f t="shared" si="19"/>
        <v>2</v>
      </c>
    </row>
    <row r="906" spans="2:4" x14ac:dyDescent="0.2">
      <c r="B906" s="3">
        <v>38916</v>
      </c>
      <c r="C906" s="4">
        <v>693.91</v>
      </c>
      <c r="D906" s="5" t="str">
        <f t="shared" si="19"/>
        <v>6</v>
      </c>
    </row>
    <row r="907" spans="2:4" x14ac:dyDescent="0.2">
      <c r="B907" s="3">
        <v>38916</v>
      </c>
      <c r="C907" s="4">
        <v>224.9</v>
      </c>
      <c r="D907" s="5" t="str">
        <f t="shared" si="19"/>
        <v>2</v>
      </c>
    </row>
    <row r="908" spans="2:4" x14ac:dyDescent="0.2">
      <c r="B908" s="3">
        <v>38916</v>
      </c>
      <c r="C908" s="4">
        <v>184</v>
      </c>
      <c r="D908" s="5" t="str">
        <f t="shared" si="19"/>
        <v>1</v>
      </c>
    </row>
    <row r="909" spans="2:4" x14ac:dyDescent="0.2">
      <c r="B909" s="3">
        <v>38916</v>
      </c>
      <c r="C909" s="4">
        <v>3000</v>
      </c>
      <c r="D909" s="5" t="str">
        <f t="shared" si="19"/>
        <v>3</v>
      </c>
    </row>
    <row r="910" spans="2:4" x14ac:dyDescent="0.2">
      <c r="B910" s="3">
        <v>38917</v>
      </c>
      <c r="C910" s="4">
        <v>3408.39</v>
      </c>
      <c r="D910" s="5" t="str">
        <f t="shared" si="19"/>
        <v>3</v>
      </c>
    </row>
    <row r="911" spans="2:4" x14ac:dyDescent="0.2">
      <c r="B911" s="3">
        <v>38917</v>
      </c>
      <c r="C911" s="4">
        <v>1518</v>
      </c>
      <c r="D911" s="5" t="str">
        <f t="shared" si="19"/>
        <v>1</v>
      </c>
    </row>
    <row r="912" spans="2:4" x14ac:dyDescent="0.2">
      <c r="B912" s="3">
        <v>38917</v>
      </c>
      <c r="C912" s="4">
        <v>427</v>
      </c>
      <c r="D912" s="5" t="str">
        <f t="shared" si="19"/>
        <v>4</v>
      </c>
    </row>
    <row r="913" spans="2:4" x14ac:dyDescent="0.2">
      <c r="B913" s="3">
        <v>38917</v>
      </c>
      <c r="C913" s="4">
        <v>99.9</v>
      </c>
      <c r="D913" s="5" t="str">
        <f t="shared" si="19"/>
        <v>9</v>
      </c>
    </row>
    <row r="914" spans="2:4" x14ac:dyDescent="0.2">
      <c r="B914" s="3">
        <v>38917</v>
      </c>
      <c r="C914" s="4">
        <v>188</v>
      </c>
      <c r="D914" s="5" t="str">
        <f t="shared" si="19"/>
        <v>1</v>
      </c>
    </row>
    <row r="915" spans="2:4" x14ac:dyDescent="0.2">
      <c r="B915" s="3">
        <v>38917</v>
      </c>
      <c r="C915" s="4">
        <v>0</v>
      </c>
      <c r="D915" s="5" t="str">
        <f t="shared" si="19"/>
        <v>0</v>
      </c>
    </row>
    <row r="916" spans="2:4" x14ac:dyDescent="0.2">
      <c r="B916" s="3">
        <v>38917</v>
      </c>
      <c r="C916" s="4">
        <v>0</v>
      </c>
      <c r="D916" s="5" t="str">
        <f t="shared" si="19"/>
        <v>0</v>
      </c>
    </row>
    <row r="917" spans="2:4" x14ac:dyDescent="0.2">
      <c r="B917" s="3">
        <v>38917</v>
      </c>
      <c r="C917" s="4">
        <v>0</v>
      </c>
      <c r="D917" s="5" t="str">
        <f t="shared" si="19"/>
        <v>0</v>
      </c>
    </row>
    <row r="918" spans="2:4" x14ac:dyDescent="0.2">
      <c r="B918" s="3">
        <v>38917</v>
      </c>
      <c r="C918" s="4">
        <v>0</v>
      </c>
      <c r="D918" s="5" t="str">
        <f t="shared" si="19"/>
        <v>0</v>
      </c>
    </row>
    <row r="919" spans="2:4" x14ac:dyDescent="0.2">
      <c r="B919" s="3">
        <v>38917</v>
      </c>
      <c r="C919" s="4">
        <v>0</v>
      </c>
      <c r="D919" s="5" t="str">
        <f t="shared" si="19"/>
        <v>0</v>
      </c>
    </row>
    <row r="920" spans="2:4" x14ac:dyDescent="0.2">
      <c r="B920" s="3">
        <v>38917</v>
      </c>
      <c r="C920" s="4">
        <v>0</v>
      </c>
      <c r="D920" s="5" t="str">
        <f t="shared" si="19"/>
        <v>0</v>
      </c>
    </row>
    <row r="921" spans="2:4" x14ac:dyDescent="0.2">
      <c r="B921" s="3">
        <v>38917</v>
      </c>
      <c r="C921" s="4">
        <v>0</v>
      </c>
      <c r="D921" s="5" t="str">
        <f t="shared" si="19"/>
        <v>0</v>
      </c>
    </row>
    <row r="922" spans="2:4" x14ac:dyDescent="0.2">
      <c r="B922" s="3">
        <v>38917</v>
      </c>
      <c r="C922" s="4">
        <v>0</v>
      </c>
      <c r="D922" s="5" t="str">
        <f t="shared" si="19"/>
        <v>0</v>
      </c>
    </row>
    <row r="923" spans="2:4" x14ac:dyDescent="0.2">
      <c r="B923" s="3">
        <v>38917</v>
      </c>
      <c r="C923" s="4">
        <v>0</v>
      </c>
      <c r="D923" s="5" t="str">
        <f t="shared" si="19"/>
        <v>0</v>
      </c>
    </row>
    <row r="924" spans="2:4" x14ac:dyDescent="0.2">
      <c r="B924" s="3">
        <v>38917</v>
      </c>
      <c r="C924" s="4">
        <v>0</v>
      </c>
      <c r="D924" s="5" t="str">
        <f t="shared" si="19"/>
        <v>0</v>
      </c>
    </row>
    <row r="925" spans="2:4" x14ac:dyDescent="0.2">
      <c r="B925" s="3">
        <v>38917</v>
      </c>
      <c r="C925" s="4">
        <v>0</v>
      </c>
      <c r="D925" s="5" t="str">
        <f t="shared" si="19"/>
        <v>0</v>
      </c>
    </row>
    <row r="926" spans="2:4" x14ac:dyDescent="0.2">
      <c r="B926" s="3">
        <v>38917</v>
      </c>
      <c r="C926" s="4">
        <v>0</v>
      </c>
      <c r="D926" s="5" t="str">
        <f t="shared" si="19"/>
        <v>0</v>
      </c>
    </row>
    <row r="927" spans="2:4" x14ac:dyDescent="0.2">
      <c r="B927" s="3">
        <v>38917</v>
      </c>
      <c r="C927" s="4">
        <v>105</v>
      </c>
      <c r="D927" s="5" t="str">
        <f t="shared" si="19"/>
        <v>1</v>
      </c>
    </row>
    <row r="928" spans="2:4" x14ac:dyDescent="0.2">
      <c r="B928" s="3">
        <v>38917</v>
      </c>
      <c r="C928" s="4">
        <v>200</v>
      </c>
      <c r="D928" s="5" t="str">
        <f t="shared" si="19"/>
        <v>2</v>
      </c>
    </row>
    <row r="929" spans="2:4" x14ac:dyDescent="0.2">
      <c r="B929" s="3">
        <v>38917</v>
      </c>
      <c r="C929" s="4">
        <v>2715.89</v>
      </c>
      <c r="D929" s="5" t="str">
        <f t="shared" si="19"/>
        <v>2</v>
      </c>
    </row>
    <row r="930" spans="2:4" x14ac:dyDescent="0.2">
      <c r="B930" s="3">
        <v>38917</v>
      </c>
      <c r="C930" s="4">
        <v>39.9</v>
      </c>
      <c r="D930" s="5" t="str">
        <f t="shared" si="19"/>
        <v>3</v>
      </c>
    </row>
    <row r="931" spans="2:4" x14ac:dyDescent="0.2">
      <c r="B931" s="3">
        <v>38917</v>
      </c>
      <c r="C931" s="4">
        <v>24.95</v>
      </c>
      <c r="D931" s="5" t="str">
        <f t="shared" si="19"/>
        <v>2</v>
      </c>
    </row>
    <row r="932" spans="2:4" x14ac:dyDescent="0.2">
      <c r="B932" s="3">
        <v>38917</v>
      </c>
      <c r="C932" s="4">
        <v>795.24</v>
      </c>
      <c r="D932" s="5" t="str">
        <f t="shared" si="19"/>
        <v>7</v>
      </c>
    </row>
    <row r="933" spans="2:4" x14ac:dyDescent="0.2">
      <c r="B933" s="3">
        <v>38917</v>
      </c>
      <c r="C933" s="4">
        <v>134</v>
      </c>
      <c r="D933" s="5" t="str">
        <f t="shared" si="19"/>
        <v>1</v>
      </c>
    </row>
    <row r="934" spans="2:4" x14ac:dyDescent="0.2">
      <c r="B934" s="3">
        <v>38917</v>
      </c>
      <c r="C934" s="4">
        <v>195.1</v>
      </c>
      <c r="D934" s="5" t="str">
        <f t="shared" si="19"/>
        <v>1</v>
      </c>
    </row>
    <row r="935" spans="2:4" x14ac:dyDescent="0.2">
      <c r="B935" s="3">
        <v>38917</v>
      </c>
      <c r="C935" s="4">
        <v>132.75</v>
      </c>
      <c r="D935" s="5" t="str">
        <f t="shared" si="19"/>
        <v>1</v>
      </c>
    </row>
    <row r="936" spans="2:4" x14ac:dyDescent="0.2">
      <c r="B936" s="3">
        <v>38920</v>
      </c>
      <c r="C936" s="4">
        <v>1519.84</v>
      </c>
      <c r="D936" s="5" t="str">
        <f t="shared" si="19"/>
        <v>1</v>
      </c>
    </row>
    <row r="937" spans="2:4" x14ac:dyDescent="0.2">
      <c r="B937" s="3">
        <v>38920</v>
      </c>
      <c r="C937" s="4">
        <v>1331.09</v>
      </c>
      <c r="D937" s="5" t="str">
        <f t="shared" si="19"/>
        <v>1</v>
      </c>
    </row>
    <row r="938" spans="2:4" x14ac:dyDescent="0.2">
      <c r="B938" s="3">
        <v>38920</v>
      </c>
      <c r="C938" s="4">
        <v>18</v>
      </c>
      <c r="D938" s="5" t="str">
        <f t="shared" si="19"/>
        <v>1</v>
      </c>
    </row>
    <row r="939" spans="2:4" x14ac:dyDescent="0.2">
      <c r="B939" s="3">
        <v>38920</v>
      </c>
      <c r="C939" s="4">
        <v>79.209999999999994</v>
      </c>
      <c r="D939" s="5" t="str">
        <f t="shared" si="19"/>
        <v>7</v>
      </c>
    </row>
    <row r="940" spans="2:4" x14ac:dyDescent="0.2">
      <c r="B940" s="3">
        <v>38920</v>
      </c>
      <c r="C940" s="4">
        <v>673</v>
      </c>
      <c r="D940" s="5" t="str">
        <f t="shared" si="19"/>
        <v>6</v>
      </c>
    </row>
    <row r="941" spans="2:4" x14ac:dyDescent="0.2">
      <c r="B941" s="3">
        <v>38920</v>
      </c>
      <c r="C941" s="4">
        <v>59.8</v>
      </c>
      <c r="D941" s="5" t="str">
        <f t="shared" si="19"/>
        <v>5</v>
      </c>
    </row>
    <row r="942" spans="2:4" x14ac:dyDescent="0.2">
      <c r="B942" s="3">
        <v>38920</v>
      </c>
      <c r="C942" s="4">
        <v>1405.85</v>
      </c>
      <c r="D942" s="5" t="str">
        <f t="shared" si="19"/>
        <v>1</v>
      </c>
    </row>
    <row r="943" spans="2:4" x14ac:dyDescent="0.2">
      <c r="B943" s="3">
        <v>38920</v>
      </c>
      <c r="C943" s="4">
        <v>4000</v>
      </c>
      <c r="D943" s="5" t="str">
        <f t="shared" si="19"/>
        <v>4</v>
      </c>
    </row>
    <row r="944" spans="2:4" x14ac:dyDescent="0.2">
      <c r="B944" s="3">
        <v>38920</v>
      </c>
      <c r="C944" s="4">
        <v>124.95</v>
      </c>
      <c r="D944" s="5" t="str">
        <f t="shared" si="19"/>
        <v>1</v>
      </c>
    </row>
    <row r="945" spans="2:4" x14ac:dyDescent="0.2">
      <c r="B945" s="3">
        <v>38920</v>
      </c>
      <c r="C945" s="4">
        <v>39</v>
      </c>
      <c r="D945" s="5" t="str">
        <f t="shared" si="19"/>
        <v>3</v>
      </c>
    </row>
    <row r="946" spans="2:4" x14ac:dyDescent="0.2">
      <c r="B946" s="3">
        <v>38920</v>
      </c>
      <c r="C946" s="4">
        <v>2258.2800000000002</v>
      </c>
      <c r="D946" s="5" t="str">
        <f t="shared" si="19"/>
        <v>2</v>
      </c>
    </row>
    <row r="947" spans="2:4" x14ac:dyDescent="0.2">
      <c r="B947" s="3">
        <v>38920</v>
      </c>
      <c r="C947" s="4">
        <v>2072</v>
      </c>
      <c r="D947" s="5" t="str">
        <f t="shared" si="19"/>
        <v>2</v>
      </c>
    </row>
    <row r="948" spans="2:4" x14ac:dyDescent="0.2">
      <c r="B948" s="3">
        <v>38920</v>
      </c>
      <c r="C948" s="4">
        <v>75</v>
      </c>
      <c r="D948" s="5" t="str">
        <f t="shared" si="19"/>
        <v>7</v>
      </c>
    </row>
    <row r="949" spans="2:4" x14ac:dyDescent="0.2">
      <c r="B949" s="3">
        <v>38921</v>
      </c>
      <c r="C949" s="4">
        <v>0.45</v>
      </c>
      <c r="D949" s="5" t="str">
        <f t="shared" si="19"/>
        <v>0</v>
      </c>
    </row>
    <row r="950" spans="2:4" x14ac:dyDescent="0.2">
      <c r="B950" s="3">
        <v>38921</v>
      </c>
      <c r="C950" s="4">
        <v>104.04</v>
      </c>
      <c r="D950" s="5" t="str">
        <f t="shared" si="19"/>
        <v>1</v>
      </c>
    </row>
    <row r="951" spans="2:4" x14ac:dyDescent="0.2">
      <c r="B951" s="3">
        <v>38922</v>
      </c>
      <c r="C951" s="4">
        <v>15</v>
      </c>
      <c r="D951" s="5" t="str">
        <f t="shared" si="19"/>
        <v>1</v>
      </c>
    </row>
    <row r="952" spans="2:4" x14ac:dyDescent="0.2">
      <c r="B952" s="3">
        <v>38922</v>
      </c>
      <c r="C952" s="4">
        <v>1000</v>
      </c>
      <c r="D952" s="5" t="str">
        <f t="shared" si="19"/>
        <v>1</v>
      </c>
    </row>
    <row r="953" spans="2:4" x14ac:dyDescent="0.2">
      <c r="B953" s="3">
        <v>38922</v>
      </c>
      <c r="C953" s="4">
        <v>1639.95</v>
      </c>
      <c r="D953" s="5" t="str">
        <f t="shared" si="19"/>
        <v>1</v>
      </c>
    </row>
    <row r="954" spans="2:4" x14ac:dyDescent="0.2">
      <c r="B954" s="3">
        <v>38922</v>
      </c>
      <c r="C954" s="4">
        <v>75</v>
      </c>
      <c r="D954" s="5" t="str">
        <f t="shared" si="19"/>
        <v>7</v>
      </c>
    </row>
    <row r="955" spans="2:4" x14ac:dyDescent="0.2">
      <c r="B955" s="3">
        <v>38922</v>
      </c>
      <c r="C955" s="4">
        <v>707.8</v>
      </c>
      <c r="D955" s="5" t="str">
        <f t="shared" si="19"/>
        <v>7</v>
      </c>
    </row>
    <row r="956" spans="2:4" x14ac:dyDescent="0.2">
      <c r="B956" s="3">
        <v>38922</v>
      </c>
      <c r="C956" s="4">
        <v>50</v>
      </c>
      <c r="D956" s="5" t="str">
        <f t="shared" si="19"/>
        <v>5</v>
      </c>
    </row>
    <row r="957" spans="2:4" x14ac:dyDescent="0.2">
      <c r="B957" s="3">
        <v>38922</v>
      </c>
      <c r="C957" s="4">
        <v>39.9</v>
      </c>
      <c r="D957" s="5" t="str">
        <f t="shared" si="19"/>
        <v>3</v>
      </c>
    </row>
    <row r="958" spans="2:4" x14ac:dyDescent="0.2">
      <c r="B958" s="3">
        <v>38922</v>
      </c>
      <c r="C958" s="4">
        <v>40</v>
      </c>
      <c r="D958" s="5" t="str">
        <f t="shared" si="19"/>
        <v>4</v>
      </c>
    </row>
    <row r="959" spans="2:4" x14ac:dyDescent="0.2">
      <c r="B959" s="3">
        <v>38922</v>
      </c>
      <c r="C959" s="4">
        <v>39.9</v>
      </c>
      <c r="D959" s="5" t="str">
        <f t="shared" si="19"/>
        <v>3</v>
      </c>
    </row>
    <row r="960" spans="2:4" x14ac:dyDescent="0.2">
      <c r="B960" s="3">
        <v>38926</v>
      </c>
      <c r="C960" s="4">
        <v>119.7</v>
      </c>
      <c r="D960" s="5" t="str">
        <f t="shared" si="19"/>
        <v>1</v>
      </c>
    </row>
    <row r="961" spans="2:4" x14ac:dyDescent="0.2">
      <c r="B961" s="3">
        <v>38926</v>
      </c>
      <c r="C961" s="4">
        <v>856.64</v>
      </c>
      <c r="D961" s="5" t="str">
        <f t="shared" si="19"/>
        <v>8</v>
      </c>
    </row>
    <row r="962" spans="2:4" x14ac:dyDescent="0.2">
      <c r="B962" s="3">
        <v>38926</v>
      </c>
      <c r="C962" s="4">
        <v>8415</v>
      </c>
      <c r="D962" s="5" t="str">
        <f t="shared" si="19"/>
        <v>8</v>
      </c>
    </row>
    <row r="963" spans="2:4" x14ac:dyDescent="0.2">
      <c r="B963" s="3">
        <v>38926</v>
      </c>
      <c r="C963" s="4">
        <v>1308</v>
      </c>
      <c r="D963" s="5" t="str">
        <f t="shared" si="19"/>
        <v>1</v>
      </c>
    </row>
    <row r="964" spans="2:4" x14ac:dyDescent="0.2">
      <c r="B964" s="3">
        <v>38926</v>
      </c>
      <c r="C964" s="4">
        <v>39</v>
      </c>
      <c r="D964" s="5" t="str">
        <f t="shared" ref="D964:D1027" si="20">LEFT(C964,1)</f>
        <v>3</v>
      </c>
    </row>
    <row r="965" spans="2:4" x14ac:dyDescent="0.2">
      <c r="B965" s="3">
        <v>38926</v>
      </c>
      <c r="C965" s="4">
        <v>1963.27</v>
      </c>
      <c r="D965" s="5" t="str">
        <f t="shared" si="20"/>
        <v>1</v>
      </c>
    </row>
    <row r="966" spans="2:4" x14ac:dyDescent="0.2">
      <c r="B966" s="3">
        <v>38926</v>
      </c>
      <c r="C966" s="4">
        <v>39</v>
      </c>
      <c r="D966" s="5" t="str">
        <f t="shared" si="20"/>
        <v>3</v>
      </c>
    </row>
    <row r="967" spans="2:4" x14ac:dyDescent="0.2">
      <c r="B967" s="3">
        <v>38926</v>
      </c>
      <c r="C967" s="4">
        <v>198</v>
      </c>
      <c r="D967" s="5" t="str">
        <f t="shared" si="20"/>
        <v>1</v>
      </c>
    </row>
    <row r="968" spans="2:4" x14ac:dyDescent="0.2">
      <c r="B968" s="3">
        <v>38926</v>
      </c>
      <c r="C968" s="4">
        <v>209.85</v>
      </c>
      <c r="D968" s="5" t="str">
        <f t="shared" si="20"/>
        <v>2</v>
      </c>
    </row>
    <row r="969" spans="2:4" x14ac:dyDescent="0.2">
      <c r="B969" s="3">
        <v>38926</v>
      </c>
      <c r="C969" s="4">
        <v>3500</v>
      </c>
      <c r="D969" s="5" t="str">
        <f t="shared" si="20"/>
        <v>3</v>
      </c>
    </row>
    <row r="970" spans="2:4" x14ac:dyDescent="0.2">
      <c r="B970" s="3">
        <v>38926</v>
      </c>
      <c r="C970" s="4">
        <v>89</v>
      </c>
      <c r="D970" s="5" t="str">
        <f t="shared" si="20"/>
        <v>8</v>
      </c>
    </row>
    <row r="971" spans="2:4" x14ac:dyDescent="0.2">
      <c r="B971" s="3">
        <v>38926</v>
      </c>
      <c r="C971" s="4">
        <v>27.01</v>
      </c>
      <c r="D971" s="5" t="str">
        <f t="shared" si="20"/>
        <v>2</v>
      </c>
    </row>
    <row r="972" spans="2:4" x14ac:dyDescent="0.2">
      <c r="B972" s="3">
        <v>38926</v>
      </c>
      <c r="C972" s="4">
        <v>2817.81</v>
      </c>
      <c r="D972" s="5" t="str">
        <f t="shared" si="20"/>
        <v>2</v>
      </c>
    </row>
    <row r="973" spans="2:4" x14ac:dyDescent="0.2">
      <c r="B973" s="3">
        <v>38926</v>
      </c>
      <c r="C973" s="4">
        <v>19.95</v>
      </c>
      <c r="D973" s="5" t="str">
        <f t="shared" si="20"/>
        <v>1</v>
      </c>
    </row>
    <row r="974" spans="2:4" x14ac:dyDescent="0.2">
      <c r="B974" s="3">
        <v>38927</v>
      </c>
      <c r="C974" s="4">
        <v>1984.66</v>
      </c>
      <c r="D974" s="5" t="str">
        <f t="shared" si="20"/>
        <v>1</v>
      </c>
    </row>
    <row r="975" spans="2:4" x14ac:dyDescent="0.2">
      <c r="B975" s="3">
        <v>38927</v>
      </c>
      <c r="C975" s="4">
        <v>600</v>
      </c>
      <c r="D975" s="5" t="str">
        <f t="shared" si="20"/>
        <v>6</v>
      </c>
    </row>
    <row r="976" spans="2:4" x14ac:dyDescent="0.2">
      <c r="B976" s="3">
        <v>38927</v>
      </c>
      <c r="C976" s="4">
        <v>2535.04</v>
      </c>
      <c r="D976" s="5" t="str">
        <f t="shared" si="20"/>
        <v>2</v>
      </c>
    </row>
    <row r="977" spans="2:4" x14ac:dyDescent="0.2">
      <c r="B977" s="3">
        <v>38927</v>
      </c>
      <c r="C977" s="4">
        <v>88.95</v>
      </c>
      <c r="D977" s="5" t="str">
        <f t="shared" si="20"/>
        <v>8</v>
      </c>
    </row>
    <row r="978" spans="2:4" x14ac:dyDescent="0.2">
      <c r="B978" s="3">
        <v>38927</v>
      </c>
      <c r="C978" s="4">
        <v>58.95</v>
      </c>
      <c r="D978" s="5" t="str">
        <f t="shared" si="20"/>
        <v>5</v>
      </c>
    </row>
    <row r="979" spans="2:4" x14ac:dyDescent="0.2">
      <c r="B979" s="3">
        <v>38927</v>
      </c>
      <c r="C979" s="4">
        <v>189.9</v>
      </c>
      <c r="D979" s="5" t="str">
        <f t="shared" si="20"/>
        <v>1</v>
      </c>
    </row>
    <row r="980" spans="2:4" x14ac:dyDescent="0.2">
      <c r="B980" s="3">
        <v>38927</v>
      </c>
      <c r="C980" s="4">
        <v>44</v>
      </c>
      <c r="D980" s="5" t="str">
        <f t="shared" si="20"/>
        <v>4</v>
      </c>
    </row>
    <row r="981" spans="2:4" x14ac:dyDescent="0.2">
      <c r="B981" s="3">
        <v>38927</v>
      </c>
      <c r="C981" s="4">
        <v>60.63</v>
      </c>
      <c r="D981" s="5" t="str">
        <f t="shared" si="20"/>
        <v>6</v>
      </c>
    </row>
    <row r="982" spans="2:4" x14ac:dyDescent="0.2">
      <c r="B982" s="3">
        <v>38927</v>
      </c>
      <c r="C982" s="4">
        <v>600</v>
      </c>
      <c r="D982" s="5" t="str">
        <f t="shared" si="20"/>
        <v>6</v>
      </c>
    </row>
    <row r="983" spans="2:4" x14ac:dyDescent="0.2">
      <c r="B983" s="3">
        <v>38927</v>
      </c>
      <c r="C983" s="4">
        <v>7074</v>
      </c>
      <c r="D983" s="5" t="str">
        <f t="shared" si="20"/>
        <v>7</v>
      </c>
    </row>
    <row r="984" spans="2:4" x14ac:dyDescent="0.2">
      <c r="B984" s="3">
        <v>38927</v>
      </c>
      <c r="C984" s="4">
        <v>139.9</v>
      </c>
      <c r="D984" s="5" t="str">
        <f t="shared" si="20"/>
        <v>1</v>
      </c>
    </row>
    <row r="985" spans="2:4" x14ac:dyDescent="0.2">
      <c r="B985" s="3">
        <v>38927</v>
      </c>
      <c r="C985" s="4">
        <v>59.85</v>
      </c>
      <c r="D985" s="5" t="str">
        <f t="shared" si="20"/>
        <v>5</v>
      </c>
    </row>
    <row r="986" spans="2:4" x14ac:dyDescent="0.2">
      <c r="B986" s="3">
        <v>38927</v>
      </c>
      <c r="C986" s="4">
        <v>1452.08</v>
      </c>
      <c r="D986" s="5" t="str">
        <f t="shared" si="20"/>
        <v>1</v>
      </c>
    </row>
    <row r="987" spans="2:4" x14ac:dyDescent="0.2">
      <c r="B987" s="3">
        <v>38927</v>
      </c>
      <c r="C987" s="4">
        <v>153.9</v>
      </c>
      <c r="D987" s="5" t="str">
        <f t="shared" si="20"/>
        <v>1</v>
      </c>
    </row>
    <row r="988" spans="2:4" x14ac:dyDescent="0.2">
      <c r="B988" s="3">
        <v>38927</v>
      </c>
      <c r="C988" s="4">
        <v>100</v>
      </c>
      <c r="D988" s="5" t="str">
        <f t="shared" si="20"/>
        <v>1</v>
      </c>
    </row>
    <row r="989" spans="2:4" x14ac:dyDescent="0.2">
      <c r="B989" s="3">
        <v>38927</v>
      </c>
      <c r="C989" s="4">
        <v>847.8</v>
      </c>
      <c r="D989" s="5" t="str">
        <f t="shared" si="20"/>
        <v>8</v>
      </c>
    </row>
    <row r="990" spans="2:4" x14ac:dyDescent="0.2">
      <c r="B990" s="3">
        <v>38929</v>
      </c>
      <c r="C990" s="4">
        <v>1034.95</v>
      </c>
      <c r="D990" s="5" t="str">
        <f t="shared" si="20"/>
        <v>1</v>
      </c>
    </row>
    <row r="991" spans="2:4" x14ac:dyDescent="0.2">
      <c r="B991" s="3">
        <v>38929</v>
      </c>
      <c r="C991" s="4">
        <v>306.66000000000003</v>
      </c>
      <c r="D991" s="5" t="str">
        <f t="shared" si="20"/>
        <v>3</v>
      </c>
    </row>
    <row r="992" spans="2:4" x14ac:dyDescent="0.2">
      <c r="B992" s="3">
        <v>38929</v>
      </c>
      <c r="C992" s="4">
        <v>778</v>
      </c>
      <c r="D992" s="5" t="str">
        <f t="shared" si="20"/>
        <v>7</v>
      </c>
    </row>
    <row r="993" spans="2:4" x14ac:dyDescent="0.2">
      <c r="B993" s="3">
        <v>38929</v>
      </c>
      <c r="C993" s="4">
        <v>567.53</v>
      </c>
      <c r="D993" s="5" t="str">
        <f t="shared" si="20"/>
        <v>5</v>
      </c>
    </row>
    <row r="994" spans="2:4" x14ac:dyDescent="0.2">
      <c r="B994" s="3">
        <v>38930</v>
      </c>
      <c r="C994" s="4">
        <v>50</v>
      </c>
      <c r="D994" s="5" t="str">
        <f t="shared" si="20"/>
        <v>5</v>
      </c>
    </row>
    <row r="995" spans="2:4" x14ac:dyDescent="0.2">
      <c r="B995" s="3">
        <v>38930</v>
      </c>
      <c r="C995" s="4">
        <v>777</v>
      </c>
      <c r="D995" s="5" t="str">
        <f t="shared" si="20"/>
        <v>7</v>
      </c>
    </row>
    <row r="996" spans="2:4" x14ac:dyDescent="0.2">
      <c r="B996" s="3">
        <v>38930</v>
      </c>
      <c r="C996" s="4">
        <v>26</v>
      </c>
      <c r="D996" s="5" t="str">
        <f t="shared" si="20"/>
        <v>2</v>
      </c>
    </row>
    <row r="997" spans="2:4" x14ac:dyDescent="0.2">
      <c r="B997" s="3">
        <v>38930</v>
      </c>
      <c r="C997" s="4">
        <v>179.9</v>
      </c>
      <c r="D997" s="5" t="str">
        <f t="shared" si="20"/>
        <v>1</v>
      </c>
    </row>
    <row r="998" spans="2:4" x14ac:dyDescent="0.2">
      <c r="B998" s="3">
        <v>38930</v>
      </c>
      <c r="C998" s="4">
        <v>223</v>
      </c>
      <c r="D998" s="5" t="str">
        <f t="shared" si="20"/>
        <v>2</v>
      </c>
    </row>
    <row r="999" spans="2:4" x14ac:dyDescent="0.2">
      <c r="B999" s="3">
        <v>38930</v>
      </c>
      <c r="C999" s="4">
        <v>100</v>
      </c>
      <c r="D999" s="5" t="str">
        <f t="shared" si="20"/>
        <v>1</v>
      </c>
    </row>
    <row r="1000" spans="2:4" x14ac:dyDescent="0.2">
      <c r="B1000" s="3">
        <v>38930</v>
      </c>
      <c r="C1000" s="4">
        <v>19.95</v>
      </c>
      <c r="D1000" s="5" t="str">
        <f t="shared" si="20"/>
        <v>1</v>
      </c>
    </row>
    <row r="1001" spans="2:4" x14ac:dyDescent="0.2">
      <c r="B1001" s="3">
        <v>38933</v>
      </c>
      <c r="C1001" s="4">
        <v>17610</v>
      </c>
      <c r="D1001" s="5" t="str">
        <f t="shared" si="20"/>
        <v>1</v>
      </c>
    </row>
    <row r="1002" spans="2:4" x14ac:dyDescent="0.2">
      <c r="B1002" s="3">
        <v>38933</v>
      </c>
      <c r="C1002" s="4">
        <v>59.09</v>
      </c>
      <c r="D1002" s="5" t="str">
        <f t="shared" si="20"/>
        <v>5</v>
      </c>
    </row>
    <row r="1003" spans="2:4" x14ac:dyDescent="0.2">
      <c r="B1003" s="3">
        <v>38933</v>
      </c>
      <c r="C1003" s="4">
        <v>296.11</v>
      </c>
      <c r="D1003" s="5" t="str">
        <f t="shared" si="20"/>
        <v>2</v>
      </c>
    </row>
    <row r="1004" spans="2:4" x14ac:dyDescent="0.2">
      <c r="B1004" s="3">
        <v>38933</v>
      </c>
      <c r="C1004" s="4">
        <v>100</v>
      </c>
      <c r="D1004" s="5" t="str">
        <f t="shared" si="20"/>
        <v>1</v>
      </c>
    </row>
    <row r="1005" spans="2:4" x14ac:dyDescent="0.2">
      <c r="B1005" s="3">
        <v>38933</v>
      </c>
      <c r="C1005" s="4">
        <v>68.95</v>
      </c>
      <c r="D1005" s="5" t="str">
        <f t="shared" si="20"/>
        <v>6</v>
      </c>
    </row>
    <row r="1006" spans="2:4" x14ac:dyDescent="0.2">
      <c r="B1006" s="3">
        <v>38933</v>
      </c>
      <c r="C1006" s="4">
        <v>11184</v>
      </c>
      <c r="D1006" s="5" t="str">
        <f t="shared" si="20"/>
        <v>1</v>
      </c>
    </row>
    <row r="1007" spans="2:4" x14ac:dyDescent="0.2">
      <c r="B1007" s="3">
        <v>38933</v>
      </c>
      <c r="C1007" s="4">
        <v>19.95</v>
      </c>
      <c r="D1007" s="5" t="str">
        <f t="shared" si="20"/>
        <v>1</v>
      </c>
    </row>
    <row r="1008" spans="2:4" x14ac:dyDescent="0.2">
      <c r="B1008" s="3">
        <v>38934</v>
      </c>
      <c r="C1008" s="4">
        <v>2687</v>
      </c>
      <c r="D1008" s="5" t="str">
        <f t="shared" si="20"/>
        <v>2</v>
      </c>
    </row>
    <row r="1009" spans="2:4" x14ac:dyDescent="0.2">
      <c r="B1009" s="3">
        <v>38934</v>
      </c>
      <c r="C1009" s="4">
        <v>3193</v>
      </c>
      <c r="D1009" s="5" t="str">
        <f t="shared" si="20"/>
        <v>3</v>
      </c>
    </row>
    <row r="1010" spans="2:4" x14ac:dyDescent="0.2">
      <c r="B1010" s="3">
        <v>38934</v>
      </c>
      <c r="C1010" s="4">
        <v>600</v>
      </c>
      <c r="D1010" s="5" t="str">
        <f t="shared" si="20"/>
        <v>6</v>
      </c>
    </row>
    <row r="1011" spans="2:4" x14ac:dyDescent="0.2">
      <c r="B1011" s="3">
        <v>38934</v>
      </c>
      <c r="C1011" s="4">
        <v>257</v>
      </c>
      <c r="D1011" s="5" t="str">
        <f t="shared" si="20"/>
        <v>2</v>
      </c>
    </row>
    <row r="1012" spans="2:4" x14ac:dyDescent="0.2">
      <c r="B1012" s="3">
        <v>38934</v>
      </c>
      <c r="C1012" s="4">
        <v>4500</v>
      </c>
      <c r="D1012" s="5" t="str">
        <f t="shared" si="20"/>
        <v>4</v>
      </c>
    </row>
    <row r="1013" spans="2:4" x14ac:dyDescent="0.2">
      <c r="B1013" s="3">
        <v>38934</v>
      </c>
      <c r="C1013" s="4">
        <v>753</v>
      </c>
      <c r="D1013" s="5" t="str">
        <f t="shared" si="20"/>
        <v>7</v>
      </c>
    </row>
    <row r="1014" spans="2:4" x14ac:dyDescent="0.2">
      <c r="B1014" s="3">
        <v>38934</v>
      </c>
      <c r="C1014" s="4">
        <v>145.65</v>
      </c>
      <c r="D1014" s="5" t="str">
        <f t="shared" si="20"/>
        <v>1</v>
      </c>
    </row>
    <row r="1015" spans="2:4" x14ac:dyDescent="0.2">
      <c r="B1015" s="3">
        <v>38934</v>
      </c>
      <c r="C1015" s="4">
        <v>37.76</v>
      </c>
      <c r="D1015" s="5" t="str">
        <f t="shared" si="20"/>
        <v>3</v>
      </c>
    </row>
    <row r="1016" spans="2:4" x14ac:dyDescent="0.2">
      <c r="B1016" s="3">
        <v>38934</v>
      </c>
      <c r="C1016" s="4">
        <v>330.05</v>
      </c>
      <c r="D1016" s="5" t="str">
        <f t="shared" si="20"/>
        <v>3</v>
      </c>
    </row>
    <row r="1017" spans="2:4" x14ac:dyDescent="0.2">
      <c r="B1017" s="3">
        <v>38934</v>
      </c>
      <c r="C1017" s="4">
        <v>82.13</v>
      </c>
      <c r="D1017" s="5" t="str">
        <f t="shared" si="20"/>
        <v>8</v>
      </c>
    </row>
    <row r="1018" spans="2:4" x14ac:dyDescent="0.2">
      <c r="B1018" s="3">
        <v>38934</v>
      </c>
      <c r="C1018" s="4">
        <v>622.99</v>
      </c>
      <c r="D1018" s="5" t="str">
        <f t="shared" si="20"/>
        <v>6</v>
      </c>
    </row>
    <row r="1019" spans="2:4" x14ac:dyDescent="0.2">
      <c r="B1019" s="3">
        <v>38934</v>
      </c>
      <c r="C1019" s="4">
        <v>0</v>
      </c>
      <c r="D1019" s="5" t="str">
        <f t="shared" si="20"/>
        <v>0</v>
      </c>
    </row>
    <row r="1020" spans="2:4" x14ac:dyDescent="0.2">
      <c r="B1020" s="3">
        <v>38934</v>
      </c>
      <c r="C1020" s="4">
        <v>0</v>
      </c>
      <c r="D1020" s="5" t="str">
        <f t="shared" si="20"/>
        <v>0</v>
      </c>
    </row>
    <row r="1021" spans="2:4" x14ac:dyDescent="0.2">
      <c r="B1021" s="3">
        <v>38934</v>
      </c>
      <c r="C1021" s="4">
        <v>0</v>
      </c>
      <c r="D1021" s="5" t="str">
        <f t="shared" si="20"/>
        <v>0</v>
      </c>
    </row>
    <row r="1022" spans="2:4" x14ac:dyDescent="0.2">
      <c r="B1022" s="3">
        <v>38935</v>
      </c>
      <c r="C1022" s="4">
        <v>0</v>
      </c>
      <c r="D1022" s="5" t="str">
        <f t="shared" si="20"/>
        <v>0</v>
      </c>
    </row>
    <row r="1023" spans="2:4" x14ac:dyDescent="0.2">
      <c r="B1023" s="3">
        <v>38935</v>
      </c>
      <c r="C1023" s="4">
        <v>0</v>
      </c>
      <c r="D1023" s="5" t="str">
        <f t="shared" si="20"/>
        <v>0</v>
      </c>
    </row>
    <row r="1024" spans="2:4" x14ac:dyDescent="0.2">
      <c r="B1024" s="3">
        <v>38935</v>
      </c>
      <c r="C1024" s="4">
        <v>0</v>
      </c>
      <c r="D1024" s="5" t="str">
        <f t="shared" si="20"/>
        <v>0</v>
      </c>
    </row>
    <row r="1025" spans="2:4" x14ac:dyDescent="0.2">
      <c r="B1025" s="3">
        <v>38935</v>
      </c>
      <c r="C1025" s="4">
        <v>0</v>
      </c>
      <c r="D1025" s="5" t="str">
        <f t="shared" si="20"/>
        <v>0</v>
      </c>
    </row>
    <row r="1026" spans="2:4" x14ac:dyDescent="0.2">
      <c r="B1026" s="3">
        <v>38935</v>
      </c>
      <c r="C1026" s="4">
        <v>0</v>
      </c>
      <c r="D1026" s="5" t="str">
        <f t="shared" si="20"/>
        <v>0</v>
      </c>
    </row>
    <row r="1027" spans="2:4" x14ac:dyDescent="0.2">
      <c r="B1027" s="3">
        <v>38939</v>
      </c>
      <c r="C1027" s="4">
        <v>96.62</v>
      </c>
      <c r="D1027" s="5" t="str">
        <f t="shared" si="20"/>
        <v>9</v>
      </c>
    </row>
    <row r="1028" spans="2:4" x14ac:dyDescent="0.2">
      <c r="B1028" s="3">
        <v>38940</v>
      </c>
      <c r="C1028" s="4">
        <v>158</v>
      </c>
      <c r="D1028" s="5" t="str">
        <f t="shared" ref="D1028:D1091" si="21">LEFT(C1028,1)</f>
        <v>1</v>
      </c>
    </row>
    <row r="1029" spans="2:4" x14ac:dyDescent="0.2">
      <c r="B1029" s="3">
        <v>38940</v>
      </c>
      <c r="C1029" s="4">
        <v>42</v>
      </c>
      <c r="D1029" s="5" t="str">
        <f t="shared" si="21"/>
        <v>4</v>
      </c>
    </row>
    <row r="1030" spans="2:4" x14ac:dyDescent="0.2">
      <c r="B1030" s="3">
        <v>38940</v>
      </c>
      <c r="C1030" s="4">
        <v>59.85</v>
      </c>
      <c r="D1030" s="5" t="str">
        <f t="shared" si="21"/>
        <v>5</v>
      </c>
    </row>
    <row r="1031" spans="2:4" x14ac:dyDescent="0.2">
      <c r="B1031" s="3">
        <v>38940</v>
      </c>
      <c r="C1031" s="4">
        <v>39.9</v>
      </c>
      <c r="D1031" s="5" t="str">
        <f t="shared" si="21"/>
        <v>3</v>
      </c>
    </row>
    <row r="1032" spans="2:4" x14ac:dyDescent="0.2">
      <c r="B1032" s="3">
        <v>38940</v>
      </c>
      <c r="C1032" s="4">
        <v>830.66</v>
      </c>
      <c r="D1032" s="5" t="str">
        <f t="shared" si="21"/>
        <v>8</v>
      </c>
    </row>
    <row r="1033" spans="2:4" x14ac:dyDescent="0.2">
      <c r="B1033" s="3">
        <v>38940</v>
      </c>
      <c r="C1033" s="4">
        <v>856.95</v>
      </c>
      <c r="D1033" s="5" t="str">
        <f t="shared" si="21"/>
        <v>8</v>
      </c>
    </row>
    <row r="1034" spans="2:4" x14ac:dyDescent="0.2">
      <c r="B1034" s="3">
        <v>38940</v>
      </c>
      <c r="C1034" s="4">
        <v>670.28</v>
      </c>
      <c r="D1034" s="5" t="str">
        <f t="shared" si="21"/>
        <v>6</v>
      </c>
    </row>
    <row r="1035" spans="2:4" x14ac:dyDescent="0.2">
      <c r="B1035" s="3">
        <v>38940</v>
      </c>
      <c r="C1035" s="4">
        <v>49.95</v>
      </c>
      <c r="D1035" s="5" t="str">
        <f t="shared" si="21"/>
        <v>4</v>
      </c>
    </row>
    <row r="1036" spans="2:4" x14ac:dyDescent="0.2">
      <c r="B1036" s="3">
        <v>38940</v>
      </c>
      <c r="C1036" s="4">
        <v>2530.62</v>
      </c>
      <c r="D1036" s="5" t="str">
        <f t="shared" si="21"/>
        <v>2</v>
      </c>
    </row>
    <row r="1037" spans="2:4" x14ac:dyDescent="0.2">
      <c r="B1037" s="3">
        <v>38940</v>
      </c>
      <c r="C1037" s="4">
        <v>150</v>
      </c>
      <c r="D1037" s="5" t="str">
        <f t="shared" si="21"/>
        <v>1</v>
      </c>
    </row>
    <row r="1038" spans="2:4" x14ac:dyDescent="0.2">
      <c r="B1038" s="3">
        <v>38940</v>
      </c>
      <c r="C1038" s="4">
        <v>99</v>
      </c>
      <c r="D1038" s="5" t="str">
        <f t="shared" si="21"/>
        <v>9</v>
      </c>
    </row>
    <row r="1039" spans="2:4" x14ac:dyDescent="0.2">
      <c r="B1039" s="3">
        <v>38940</v>
      </c>
      <c r="C1039" s="4">
        <v>55</v>
      </c>
      <c r="D1039" s="5" t="str">
        <f t="shared" si="21"/>
        <v>5</v>
      </c>
    </row>
    <row r="1040" spans="2:4" x14ac:dyDescent="0.2">
      <c r="B1040" s="3">
        <v>38940</v>
      </c>
      <c r="C1040" s="4">
        <v>117.95</v>
      </c>
      <c r="D1040" s="5" t="str">
        <f t="shared" si="21"/>
        <v>1</v>
      </c>
    </row>
    <row r="1041" spans="2:4" x14ac:dyDescent="0.2">
      <c r="B1041" s="3">
        <v>38940</v>
      </c>
      <c r="C1041" s="4">
        <v>74.900000000000006</v>
      </c>
      <c r="D1041" s="5" t="str">
        <f t="shared" si="21"/>
        <v>7</v>
      </c>
    </row>
    <row r="1042" spans="2:4" x14ac:dyDescent="0.2">
      <c r="B1042" s="3">
        <v>38940</v>
      </c>
      <c r="C1042" s="4">
        <v>663</v>
      </c>
      <c r="D1042" s="5" t="str">
        <f t="shared" si="21"/>
        <v>6</v>
      </c>
    </row>
    <row r="1043" spans="2:4" x14ac:dyDescent="0.2">
      <c r="B1043" s="3">
        <v>38940</v>
      </c>
      <c r="C1043" s="4">
        <v>167.62</v>
      </c>
      <c r="D1043" s="5" t="str">
        <f t="shared" si="21"/>
        <v>1</v>
      </c>
    </row>
    <row r="1044" spans="2:4" x14ac:dyDescent="0.2">
      <c r="B1044" s="3">
        <v>38940</v>
      </c>
      <c r="C1044" s="4">
        <v>200</v>
      </c>
      <c r="D1044" s="5" t="str">
        <f t="shared" si="21"/>
        <v>2</v>
      </c>
    </row>
    <row r="1045" spans="2:4" x14ac:dyDescent="0.2">
      <c r="B1045" s="3">
        <v>38941</v>
      </c>
      <c r="C1045" s="4">
        <v>220</v>
      </c>
      <c r="D1045" s="5" t="str">
        <f t="shared" si="21"/>
        <v>2</v>
      </c>
    </row>
    <row r="1046" spans="2:4" x14ac:dyDescent="0.2">
      <c r="B1046" s="3">
        <v>38941</v>
      </c>
      <c r="C1046" s="4">
        <v>368</v>
      </c>
      <c r="D1046" s="5" t="str">
        <f t="shared" si="21"/>
        <v>3</v>
      </c>
    </row>
    <row r="1047" spans="2:4" x14ac:dyDescent="0.2">
      <c r="B1047" s="3">
        <v>38941</v>
      </c>
      <c r="C1047" s="4">
        <v>53</v>
      </c>
      <c r="D1047" s="5" t="str">
        <f t="shared" si="21"/>
        <v>5</v>
      </c>
    </row>
    <row r="1048" spans="2:4" x14ac:dyDescent="0.2">
      <c r="B1048" s="3">
        <v>38941</v>
      </c>
      <c r="C1048" s="4">
        <v>258.85000000000002</v>
      </c>
      <c r="D1048" s="5" t="str">
        <f t="shared" si="21"/>
        <v>2</v>
      </c>
    </row>
    <row r="1049" spans="2:4" x14ac:dyDescent="0.2">
      <c r="B1049" s="3">
        <v>38941</v>
      </c>
      <c r="C1049" s="4">
        <v>506</v>
      </c>
      <c r="D1049" s="5" t="str">
        <f t="shared" si="21"/>
        <v>5</v>
      </c>
    </row>
    <row r="1050" spans="2:4" x14ac:dyDescent="0.2">
      <c r="B1050" s="3">
        <v>38941</v>
      </c>
      <c r="C1050" s="4">
        <v>113</v>
      </c>
      <c r="D1050" s="5" t="str">
        <f t="shared" si="21"/>
        <v>1</v>
      </c>
    </row>
    <row r="1051" spans="2:4" x14ac:dyDescent="0.2">
      <c r="B1051" s="3">
        <v>38941</v>
      </c>
      <c r="C1051" s="4">
        <v>44</v>
      </c>
      <c r="D1051" s="5" t="str">
        <f t="shared" si="21"/>
        <v>4</v>
      </c>
    </row>
    <row r="1052" spans="2:4" x14ac:dyDescent="0.2">
      <c r="B1052" s="3">
        <v>38941</v>
      </c>
      <c r="C1052" s="4">
        <v>2316.7800000000002</v>
      </c>
      <c r="D1052" s="5" t="str">
        <f t="shared" si="21"/>
        <v>2</v>
      </c>
    </row>
    <row r="1053" spans="2:4" x14ac:dyDescent="0.2">
      <c r="B1053" s="3">
        <v>38941</v>
      </c>
      <c r="C1053" s="4">
        <v>613</v>
      </c>
      <c r="D1053" s="5" t="str">
        <f t="shared" si="21"/>
        <v>6</v>
      </c>
    </row>
    <row r="1054" spans="2:4" x14ac:dyDescent="0.2">
      <c r="B1054" s="3">
        <v>38941</v>
      </c>
      <c r="C1054" s="4">
        <v>1383.95</v>
      </c>
      <c r="D1054" s="5" t="str">
        <f t="shared" si="21"/>
        <v>1</v>
      </c>
    </row>
    <row r="1055" spans="2:4" x14ac:dyDescent="0.2">
      <c r="B1055" s="3">
        <v>38941</v>
      </c>
      <c r="C1055" s="4">
        <v>14889</v>
      </c>
      <c r="D1055" s="5" t="str">
        <f t="shared" si="21"/>
        <v>1</v>
      </c>
    </row>
    <row r="1056" spans="2:4" x14ac:dyDescent="0.2">
      <c r="B1056" s="3">
        <v>38941</v>
      </c>
      <c r="C1056" s="4">
        <v>24.95</v>
      </c>
      <c r="D1056" s="5" t="str">
        <f t="shared" si="21"/>
        <v>2</v>
      </c>
    </row>
    <row r="1057" spans="2:4" x14ac:dyDescent="0.2">
      <c r="B1057" s="3">
        <v>38941</v>
      </c>
      <c r="C1057" s="4">
        <v>49.95</v>
      </c>
      <c r="D1057" s="5" t="str">
        <f t="shared" si="21"/>
        <v>4</v>
      </c>
    </row>
    <row r="1058" spans="2:4" x14ac:dyDescent="0.2">
      <c r="B1058" s="3">
        <v>38941</v>
      </c>
      <c r="C1058" s="4">
        <v>60</v>
      </c>
      <c r="D1058" s="5" t="str">
        <f t="shared" si="21"/>
        <v>6</v>
      </c>
    </row>
    <row r="1059" spans="2:4" x14ac:dyDescent="0.2">
      <c r="B1059" s="3">
        <v>38941</v>
      </c>
      <c r="C1059" s="4">
        <v>19.95</v>
      </c>
      <c r="D1059" s="5" t="str">
        <f t="shared" si="21"/>
        <v>1</v>
      </c>
    </row>
    <row r="1060" spans="2:4" x14ac:dyDescent="0.2">
      <c r="B1060" s="3">
        <v>38941</v>
      </c>
      <c r="C1060" s="4">
        <v>125</v>
      </c>
      <c r="D1060" s="5" t="str">
        <f t="shared" si="21"/>
        <v>1</v>
      </c>
    </row>
    <row r="1061" spans="2:4" x14ac:dyDescent="0.2">
      <c r="B1061" s="3">
        <v>38941</v>
      </c>
      <c r="C1061" s="4">
        <v>59</v>
      </c>
      <c r="D1061" s="5" t="str">
        <f t="shared" si="21"/>
        <v>5</v>
      </c>
    </row>
    <row r="1062" spans="2:4" x14ac:dyDescent="0.2">
      <c r="B1062" s="3">
        <v>38941</v>
      </c>
      <c r="C1062" s="4">
        <v>310</v>
      </c>
      <c r="D1062" s="5" t="str">
        <f t="shared" si="21"/>
        <v>3</v>
      </c>
    </row>
    <row r="1063" spans="2:4" x14ac:dyDescent="0.2">
      <c r="B1063" s="3">
        <v>38941</v>
      </c>
      <c r="C1063" s="4">
        <v>609</v>
      </c>
      <c r="D1063" s="5" t="str">
        <f t="shared" si="21"/>
        <v>6</v>
      </c>
    </row>
    <row r="1064" spans="2:4" x14ac:dyDescent="0.2">
      <c r="B1064" s="3">
        <v>38941</v>
      </c>
      <c r="C1064" s="4">
        <v>63</v>
      </c>
      <c r="D1064" s="5" t="str">
        <f t="shared" si="21"/>
        <v>6</v>
      </c>
    </row>
    <row r="1065" spans="2:4" x14ac:dyDescent="0.2">
      <c r="B1065" s="3">
        <v>38941</v>
      </c>
      <c r="C1065" s="4">
        <v>375</v>
      </c>
      <c r="D1065" s="5" t="str">
        <f t="shared" si="21"/>
        <v>3</v>
      </c>
    </row>
    <row r="1066" spans="2:4" x14ac:dyDescent="0.2">
      <c r="B1066" s="3">
        <v>38941</v>
      </c>
      <c r="C1066" s="4">
        <v>483.63</v>
      </c>
      <c r="D1066" s="5" t="str">
        <f t="shared" si="21"/>
        <v>4</v>
      </c>
    </row>
    <row r="1067" spans="2:4" x14ac:dyDescent="0.2">
      <c r="B1067" s="3">
        <v>38941</v>
      </c>
      <c r="C1067" s="4">
        <v>13</v>
      </c>
      <c r="D1067" s="5" t="str">
        <f t="shared" si="21"/>
        <v>1</v>
      </c>
    </row>
    <row r="1068" spans="2:4" x14ac:dyDescent="0.2">
      <c r="B1068" s="3">
        <v>38941</v>
      </c>
      <c r="C1068" s="4">
        <v>120</v>
      </c>
      <c r="D1068" s="5" t="str">
        <f t="shared" si="21"/>
        <v>1</v>
      </c>
    </row>
    <row r="1069" spans="2:4" x14ac:dyDescent="0.2">
      <c r="B1069" s="3">
        <v>38941</v>
      </c>
      <c r="C1069" s="4">
        <v>68.95</v>
      </c>
      <c r="D1069" s="5" t="str">
        <f t="shared" si="21"/>
        <v>6</v>
      </c>
    </row>
    <row r="1070" spans="2:4" x14ac:dyDescent="0.2">
      <c r="B1070" s="3">
        <v>38941</v>
      </c>
      <c r="C1070" s="4">
        <v>39</v>
      </c>
      <c r="D1070" s="5" t="str">
        <f t="shared" si="21"/>
        <v>3</v>
      </c>
    </row>
    <row r="1071" spans="2:4" x14ac:dyDescent="0.2">
      <c r="B1071" s="3">
        <v>38941</v>
      </c>
      <c r="C1071" s="4">
        <v>2866</v>
      </c>
      <c r="D1071" s="5" t="str">
        <f t="shared" si="21"/>
        <v>2</v>
      </c>
    </row>
    <row r="1072" spans="2:4" x14ac:dyDescent="0.2">
      <c r="B1072" s="3">
        <v>38941</v>
      </c>
      <c r="C1072" s="4">
        <v>24.95</v>
      </c>
      <c r="D1072" s="5" t="str">
        <f t="shared" si="21"/>
        <v>2</v>
      </c>
    </row>
    <row r="1073" spans="2:4" x14ac:dyDescent="0.2">
      <c r="B1073" s="3">
        <v>38941</v>
      </c>
      <c r="C1073" s="4">
        <v>1374.02</v>
      </c>
      <c r="D1073" s="5" t="str">
        <f t="shared" si="21"/>
        <v>1</v>
      </c>
    </row>
    <row r="1074" spans="2:4" x14ac:dyDescent="0.2">
      <c r="B1074" s="3">
        <v>38941</v>
      </c>
      <c r="C1074" s="4">
        <v>58.44</v>
      </c>
      <c r="D1074" s="5" t="str">
        <f t="shared" si="21"/>
        <v>5</v>
      </c>
    </row>
    <row r="1075" spans="2:4" x14ac:dyDescent="0.2">
      <c r="B1075" s="3">
        <v>38941</v>
      </c>
      <c r="C1075" s="4">
        <v>169.95</v>
      </c>
      <c r="D1075" s="5" t="str">
        <f t="shared" si="21"/>
        <v>1</v>
      </c>
    </row>
    <row r="1076" spans="2:4" x14ac:dyDescent="0.2">
      <c r="B1076" s="3">
        <v>38941</v>
      </c>
      <c r="C1076" s="4">
        <v>300</v>
      </c>
      <c r="D1076" s="5" t="str">
        <f t="shared" si="21"/>
        <v>3</v>
      </c>
    </row>
    <row r="1077" spans="2:4" x14ac:dyDescent="0.2">
      <c r="B1077" s="3">
        <v>38941</v>
      </c>
      <c r="C1077" s="4">
        <v>143</v>
      </c>
      <c r="D1077" s="5" t="str">
        <f t="shared" si="21"/>
        <v>1</v>
      </c>
    </row>
    <row r="1078" spans="2:4" x14ac:dyDescent="0.2">
      <c r="B1078" s="3">
        <v>38941</v>
      </c>
      <c r="C1078" s="4">
        <v>132</v>
      </c>
      <c r="D1078" s="5" t="str">
        <f t="shared" si="21"/>
        <v>1</v>
      </c>
    </row>
    <row r="1079" spans="2:4" x14ac:dyDescent="0.2">
      <c r="B1079" s="3">
        <v>38941</v>
      </c>
      <c r="C1079" s="4">
        <v>3833.5</v>
      </c>
      <c r="D1079" s="5" t="str">
        <f t="shared" si="21"/>
        <v>3</v>
      </c>
    </row>
    <row r="1080" spans="2:4" x14ac:dyDescent="0.2">
      <c r="B1080" s="3">
        <v>38941</v>
      </c>
      <c r="C1080" s="4">
        <v>58.95</v>
      </c>
      <c r="D1080" s="5" t="str">
        <f t="shared" si="21"/>
        <v>5</v>
      </c>
    </row>
    <row r="1081" spans="2:4" x14ac:dyDescent="0.2">
      <c r="B1081" s="3">
        <v>38941</v>
      </c>
      <c r="C1081" s="4">
        <v>545</v>
      </c>
      <c r="D1081" s="5" t="str">
        <f t="shared" si="21"/>
        <v>5</v>
      </c>
    </row>
    <row r="1082" spans="2:4" x14ac:dyDescent="0.2">
      <c r="B1082" s="3">
        <v>38941</v>
      </c>
      <c r="C1082" s="4">
        <v>78.8</v>
      </c>
      <c r="D1082" s="5" t="str">
        <f t="shared" si="21"/>
        <v>7</v>
      </c>
    </row>
    <row r="1083" spans="2:4" x14ac:dyDescent="0.2">
      <c r="B1083" s="3">
        <v>38941</v>
      </c>
      <c r="C1083" s="4">
        <v>322.49</v>
      </c>
      <c r="D1083" s="5" t="str">
        <f t="shared" si="21"/>
        <v>3</v>
      </c>
    </row>
    <row r="1084" spans="2:4" x14ac:dyDescent="0.2">
      <c r="B1084" s="3">
        <v>38941</v>
      </c>
      <c r="C1084" s="4">
        <v>190.78</v>
      </c>
      <c r="D1084" s="5" t="str">
        <f t="shared" si="21"/>
        <v>1</v>
      </c>
    </row>
    <row r="1085" spans="2:4" x14ac:dyDescent="0.2">
      <c r="B1085" s="3">
        <v>38942</v>
      </c>
      <c r="C1085" s="4">
        <v>430</v>
      </c>
      <c r="D1085" s="5" t="str">
        <f t="shared" si="21"/>
        <v>4</v>
      </c>
    </row>
    <row r="1086" spans="2:4" x14ac:dyDescent="0.2">
      <c r="B1086" s="3">
        <v>38942</v>
      </c>
      <c r="C1086" s="4">
        <v>3873.12</v>
      </c>
      <c r="D1086" s="5" t="str">
        <f t="shared" si="21"/>
        <v>3</v>
      </c>
    </row>
    <row r="1087" spans="2:4" x14ac:dyDescent="0.2">
      <c r="B1087" s="3">
        <v>38942</v>
      </c>
      <c r="C1087" s="4">
        <v>1731.07</v>
      </c>
      <c r="D1087" s="5" t="str">
        <f t="shared" si="21"/>
        <v>1</v>
      </c>
    </row>
    <row r="1088" spans="2:4" x14ac:dyDescent="0.2">
      <c r="B1088" s="3">
        <v>38942</v>
      </c>
      <c r="C1088" s="4">
        <v>99</v>
      </c>
      <c r="D1088" s="5" t="str">
        <f t="shared" si="21"/>
        <v>9</v>
      </c>
    </row>
    <row r="1089" spans="2:4" x14ac:dyDescent="0.2">
      <c r="B1089" s="3">
        <v>38942</v>
      </c>
      <c r="C1089" s="4">
        <v>189.95</v>
      </c>
      <c r="D1089" s="5" t="str">
        <f t="shared" si="21"/>
        <v>1</v>
      </c>
    </row>
    <row r="1090" spans="2:4" x14ac:dyDescent="0.2">
      <c r="B1090" s="3">
        <v>38942</v>
      </c>
      <c r="C1090" s="4">
        <v>175</v>
      </c>
      <c r="D1090" s="5" t="str">
        <f t="shared" si="21"/>
        <v>1</v>
      </c>
    </row>
    <row r="1091" spans="2:4" x14ac:dyDescent="0.2">
      <c r="B1091" s="3">
        <v>38942</v>
      </c>
      <c r="C1091" s="4">
        <v>0</v>
      </c>
      <c r="D1091" s="5" t="str">
        <f t="shared" si="21"/>
        <v>0</v>
      </c>
    </row>
    <row r="1092" spans="2:4" x14ac:dyDescent="0.2">
      <c r="B1092" s="3">
        <v>38942</v>
      </c>
      <c r="C1092" s="4">
        <v>0</v>
      </c>
      <c r="D1092" s="5" t="str">
        <f t="shared" ref="D1092:D1155" si="22">LEFT(C1092,1)</f>
        <v>0</v>
      </c>
    </row>
    <row r="1093" spans="2:4" x14ac:dyDescent="0.2">
      <c r="B1093" s="3">
        <v>38947</v>
      </c>
      <c r="C1093" s="4">
        <v>109.8</v>
      </c>
      <c r="D1093" s="5" t="str">
        <f t="shared" si="22"/>
        <v>1</v>
      </c>
    </row>
    <row r="1094" spans="2:4" x14ac:dyDescent="0.2">
      <c r="B1094" s="3">
        <v>38947</v>
      </c>
      <c r="C1094" s="4">
        <v>42</v>
      </c>
      <c r="D1094" s="5" t="str">
        <f t="shared" si="22"/>
        <v>4</v>
      </c>
    </row>
    <row r="1095" spans="2:4" x14ac:dyDescent="0.2">
      <c r="B1095" s="3">
        <v>38947</v>
      </c>
      <c r="C1095" s="4">
        <v>150</v>
      </c>
      <c r="D1095" s="5" t="str">
        <f t="shared" si="22"/>
        <v>1</v>
      </c>
    </row>
    <row r="1096" spans="2:4" x14ac:dyDescent="0.2">
      <c r="B1096" s="3">
        <v>38947</v>
      </c>
      <c r="C1096" s="4">
        <v>39.9</v>
      </c>
      <c r="D1096" s="5" t="str">
        <f t="shared" si="22"/>
        <v>3</v>
      </c>
    </row>
    <row r="1097" spans="2:4" x14ac:dyDescent="0.2">
      <c r="B1097" s="3">
        <v>38947</v>
      </c>
      <c r="C1097" s="4">
        <v>25</v>
      </c>
      <c r="D1097" s="5" t="str">
        <f t="shared" si="22"/>
        <v>2</v>
      </c>
    </row>
    <row r="1098" spans="2:4" x14ac:dyDescent="0.2">
      <c r="B1098" s="3">
        <v>38947</v>
      </c>
      <c r="C1098" s="4">
        <v>1114.72</v>
      </c>
      <c r="D1098" s="5" t="str">
        <f t="shared" si="22"/>
        <v>1</v>
      </c>
    </row>
    <row r="1099" spans="2:4" x14ac:dyDescent="0.2">
      <c r="B1099" s="3">
        <v>38947</v>
      </c>
      <c r="C1099" s="4">
        <v>193</v>
      </c>
      <c r="D1099" s="5" t="str">
        <f t="shared" si="22"/>
        <v>1</v>
      </c>
    </row>
    <row r="1100" spans="2:4" x14ac:dyDescent="0.2">
      <c r="B1100" s="3">
        <v>38947</v>
      </c>
      <c r="C1100" s="4">
        <v>39.9</v>
      </c>
      <c r="D1100" s="5" t="str">
        <f t="shared" si="22"/>
        <v>3</v>
      </c>
    </row>
    <row r="1101" spans="2:4" x14ac:dyDescent="0.2">
      <c r="B1101" s="3">
        <v>38947</v>
      </c>
      <c r="C1101" s="4">
        <v>210</v>
      </c>
      <c r="D1101" s="5" t="str">
        <f t="shared" si="22"/>
        <v>2</v>
      </c>
    </row>
    <row r="1102" spans="2:4" x14ac:dyDescent="0.2">
      <c r="B1102" s="3">
        <v>38947</v>
      </c>
      <c r="C1102" s="4">
        <v>40.270000000000003</v>
      </c>
      <c r="D1102" s="5" t="str">
        <f t="shared" si="22"/>
        <v>4</v>
      </c>
    </row>
    <row r="1103" spans="2:4" x14ac:dyDescent="0.2">
      <c r="B1103" s="3">
        <v>38947</v>
      </c>
      <c r="C1103" s="4">
        <v>88.65</v>
      </c>
      <c r="D1103" s="5" t="str">
        <f t="shared" si="22"/>
        <v>8</v>
      </c>
    </row>
    <row r="1104" spans="2:4" x14ac:dyDescent="0.2">
      <c r="B1104" s="3">
        <v>38947</v>
      </c>
      <c r="C1104" s="4">
        <v>2530.31</v>
      </c>
      <c r="D1104" s="5" t="str">
        <f t="shared" si="22"/>
        <v>2</v>
      </c>
    </row>
    <row r="1105" spans="2:4" x14ac:dyDescent="0.2">
      <c r="B1105" s="3">
        <v>38947</v>
      </c>
      <c r="C1105" s="4">
        <v>39.9</v>
      </c>
      <c r="D1105" s="5" t="str">
        <f t="shared" si="22"/>
        <v>3</v>
      </c>
    </row>
    <row r="1106" spans="2:4" x14ac:dyDescent="0.2">
      <c r="B1106" s="3">
        <v>38947</v>
      </c>
      <c r="C1106" s="4">
        <v>125</v>
      </c>
      <c r="D1106" s="5" t="str">
        <f t="shared" si="22"/>
        <v>1</v>
      </c>
    </row>
    <row r="1107" spans="2:4" x14ac:dyDescent="0.2">
      <c r="B1107" s="3">
        <v>38947</v>
      </c>
      <c r="C1107" s="4">
        <v>19.95</v>
      </c>
      <c r="D1107" s="5" t="str">
        <f t="shared" si="22"/>
        <v>1</v>
      </c>
    </row>
    <row r="1108" spans="2:4" x14ac:dyDescent="0.2">
      <c r="B1108" s="3">
        <v>38947</v>
      </c>
      <c r="C1108" s="4">
        <v>39</v>
      </c>
      <c r="D1108" s="5" t="str">
        <f t="shared" si="22"/>
        <v>3</v>
      </c>
    </row>
    <row r="1109" spans="2:4" x14ac:dyDescent="0.2">
      <c r="B1109" s="3">
        <v>38947</v>
      </c>
      <c r="C1109" s="4">
        <v>845</v>
      </c>
      <c r="D1109" s="5" t="str">
        <f t="shared" si="22"/>
        <v>8</v>
      </c>
    </row>
    <row r="1110" spans="2:4" x14ac:dyDescent="0.2">
      <c r="B1110" s="3">
        <v>38947</v>
      </c>
      <c r="C1110" s="4">
        <v>19.95</v>
      </c>
      <c r="D1110" s="5" t="str">
        <f t="shared" si="22"/>
        <v>1</v>
      </c>
    </row>
    <row r="1111" spans="2:4" x14ac:dyDescent="0.2">
      <c r="B1111" s="3">
        <v>38947</v>
      </c>
      <c r="C1111" s="4">
        <v>85.96</v>
      </c>
      <c r="D1111" s="5" t="str">
        <f t="shared" si="22"/>
        <v>8</v>
      </c>
    </row>
    <row r="1112" spans="2:4" x14ac:dyDescent="0.2">
      <c r="B1112" s="3">
        <v>38947</v>
      </c>
      <c r="C1112" s="4">
        <v>375</v>
      </c>
      <c r="D1112" s="5" t="str">
        <f t="shared" si="22"/>
        <v>3</v>
      </c>
    </row>
    <row r="1113" spans="2:4" x14ac:dyDescent="0.2">
      <c r="B1113" s="3">
        <v>38948</v>
      </c>
      <c r="C1113" s="4">
        <v>1320</v>
      </c>
      <c r="D1113" s="5" t="str">
        <f t="shared" si="22"/>
        <v>1</v>
      </c>
    </row>
    <row r="1114" spans="2:4" x14ac:dyDescent="0.2">
      <c r="B1114" s="3">
        <v>38948</v>
      </c>
      <c r="C1114" s="4">
        <v>303</v>
      </c>
      <c r="D1114" s="5" t="str">
        <f t="shared" si="22"/>
        <v>3</v>
      </c>
    </row>
    <row r="1115" spans="2:4" x14ac:dyDescent="0.2">
      <c r="B1115" s="3">
        <v>38948</v>
      </c>
      <c r="C1115" s="4">
        <v>233.25</v>
      </c>
      <c r="D1115" s="5" t="str">
        <f t="shared" si="22"/>
        <v>2</v>
      </c>
    </row>
    <row r="1116" spans="2:4" x14ac:dyDescent="0.2">
      <c r="B1116" s="3">
        <v>38948</v>
      </c>
      <c r="C1116" s="4">
        <v>135</v>
      </c>
      <c r="D1116" s="5" t="str">
        <f t="shared" si="22"/>
        <v>1</v>
      </c>
    </row>
    <row r="1117" spans="2:4" x14ac:dyDescent="0.2">
      <c r="B1117" s="3">
        <v>38948</v>
      </c>
      <c r="C1117" s="4">
        <v>150</v>
      </c>
      <c r="D1117" s="5" t="str">
        <f t="shared" si="22"/>
        <v>1</v>
      </c>
    </row>
    <row r="1118" spans="2:4" x14ac:dyDescent="0.2">
      <c r="B1118" s="3">
        <v>38948</v>
      </c>
      <c r="C1118" s="4">
        <v>420</v>
      </c>
      <c r="D1118" s="5" t="str">
        <f t="shared" si="22"/>
        <v>4</v>
      </c>
    </row>
    <row r="1119" spans="2:4" x14ac:dyDescent="0.2">
      <c r="B1119" s="3">
        <v>38948</v>
      </c>
      <c r="C1119" s="4">
        <v>14</v>
      </c>
      <c r="D1119" s="5" t="str">
        <f t="shared" si="22"/>
        <v>1</v>
      </c>
    </row>
    <row r="1120" spans="2:4" x14ac:dyDescent="0.2">
      <c r="B1120" s="3">
        <v>38948</v>
      </c>
      <c r="C1120" s="4">
        <v>1049.25</v>
      </c>
      <c r="D1120" s="5" t="str">
        <f t="shared" si="22"/>
        <v>1</v>
      </c>
    </row>
    <row r="1121" spans="2:4" x14ac:dyDescent="0.2">
      <c r="B1121" s="3">
        <v>38948</v>
      </c>
      <c r="C1121" s="4">
        <v>216.8</v>
      </c>
      <c r="D1121" s="5" t="str">
        <f t="shared" si="22"/>
        <v>2</v>
      </c>
    </row>
    <row r="1122" spans="2:4" x14ac:dyDescent="0.2">
      <c r="B1122" s="3">
        <v>38948</v>
      </c>
      <c r="C1122" s="4">
        <v>749.08</v>
      </c>
      <c r="D1122" s="5" t="str">
        <f t="shared" si="22"/>
        <v>7</v>
      </c>
    </row>
    <row r="1123" spans="2:4" x14ac:dyDescent="0.2">
      <c r="B1123" s="3">
        <v>38948</v>
      </c>
      <c r="C1123" s="4">
        <v>6125</v>
      </c>
      <c r="D1123" s="5" t="str">
        <f t="shared" si="22"/>
        <v>6</v>
      </c>
    </row>
    <row r="1124" spans="2:4" x14ac:dyDescent="0.2">
      <c r="B1124" s="3">
        <v>38948</v>
      </c>
      <c r="C1124" s="4">
        <v>39</v>
      </c>
      <c r="D1124" s="5" t="str">
        <f t="shared" si="22"/>
        <v>3</v>
      </c>
    </row>
    <row r="1125" spans="2:4" x14ac:dyDescent="0.2">
      <c r="B1125" s="3">
        <v>38948</v>
      </c>
      <c r="C1125" s="4">
        <v>130.94999999999999</v>
      </c>
      <c r="D1125" s="5" t="str">
        <f t="shared" si="22"/>
        <v>1</v>
      </c>
    </row>
    <row r="1126" spans="2:4" x14ac:dyDescent="0.2">
      <c r="B1126" s="3">
        <v>38948</v>
      </c>
      <c r="C1126" s="4">
        <v>1155</v>
      </c>
      <c r="D1126" s="5" t="str">
        <f t="shared" si="22"/>
        <v>1</v>
      </c>
    </row>
    <row r="1127" spans="2:4" x14ac:dyDescent="0.2">
      <c r="B1127" s="3">
        <v>38948</v>
      </c>
      <c r="C1127" s="4">
        <v>1676</v>
      </c>
      <c r="D1127" s="5" t="str">
        <f t="shared" si="22"/>
        <v>1</v>
      </c>
    </row>
    <row r="1128" spans="2:4" x14ac:dyDescent="0.2">
      <c r="B1128" s="3">
        <v>38948</v>
      </c>
      <c r="C1128" s="4">
        <v>19.95</v>
      </c>
      <c r="D1128" s="5" t="str">
        <f t="shared" si="22"/>
        <v>1</v>
      </c>
    </row>
    <row r="1129" spans="2:4" x14ac:dyDescent="0.2">
      <c r="B1129" s="3">
        <v>38948</v>
      </c>
      <c r="C1129" s="4">
        <v>260.95</v>
      </c>
      <c r="D1129" s="5" t="str">
        <f t="shared" si="22"/>
        <v>2</v>
      </c>
    </row>
    <row r="1130" spans="2:4" x14ac:dyDescent="0.2">
      <c r="B1130" s="3">
        <v>38948</v>
      </c>
      <c r="C1130" s="4">
        <v>113.9</v>
      </c>
      <c r="D1130" s="5" t="str">
        <f t="shared" si="22"/>
        <v>1</v>
      </c>
    </row>
    <row r="1131" spans="2:4" x14ac:dyDescent="0.2">
      <c r="B1131" s="3">
        <v>38948</v>
      </c>
      <c r="C1131" s="4">
        <v>310</v>
      </c>
      <c r="D1131" s="5" t="str">
        <f t="shared" si="22"/>
        <v>3</v>
      </c>
    </row>
    <row r="1132" spans="2:4" x14ac:dyDescent="0.2">
      <c r="B1132" s="3">
        <v>38948</v>
      </c>
      <c r="C1132" s="4">
        <v>125</v>
      </c>
      <c r="D1132" s="5" t="str">
        <f t="shared" si="22"/>
        <v>1</v>
      </c>
    </row>
    <row r="1133" spans="2:4" x14ac:dyDescent="0.2">
      <c r="B1133" s="3">
        <v>38949</v>
      </c>
      <c r="C1133" s="4">
        <v>0</v>
      </c>
      <c r="D1133" s="5" t="str">
        <f t="shared" si="22"/>
        <v>0</v>
      </c>
    </row>
    <row r="1134" spans="2:4" x14ac:dyDescent="0.2">
      <c r="B1134" s="3">
        <v>38949</v>
      </c>
      <c r="C1134" s="4">
        <v>0</v>
      </c>
      <c r="D1134" s="5" t="str">
        <f t="shared" si="22"/>
        <v>0</v>
      </c>
    </row>
    <row r="1135" spans="2:4" x14ac:dyDescent="0.2">
      <c r="B1135" s="3">
        <v>38951</v>
      </c>
      <c r="C1135" s="4">
        <v>215</v>
      </c>
      <c r="D1135" s="5" t="str">
        <f t="shared" si="22"/>
        <v>2</v>
      </c>
    </row>
    <row r="1136" spans="2:4" x14ac:dyDescent="0.2">
      <c r="B1136" s="3">
        <v>38951</v>
      </c>
      <c r="C1136" s="4">
        <v>500</v>
      </c>
      <c r="D1136" s="5" t="str">
        <f t="shared" si="22"/>
        <v>5</v>
      </c>
    </row>
    <row r="1137" spans="2:4" x14ac:dyDescent="0.2">
      <c r="B1137" s="3">
        <v>38951</v>
      </c>
      <c r="C1137" s="4">
        <v>336</v>
      </c>
      <c r="D1137" s="5" t="str">
        <f t="shared" si="22"/>
        <v>3</v>
      </c>
    </row>
    <row r="1138" spans="2:4" x14ac:dyDescent="0.2">
      <c r="B1138" s="3">
        <v>38951</v>
      </c>
      <c r="C1138" s="4">
        <v>39.9</v>
      </c>
      <c r="D1138" s="5" t="str">
        <f t="shared" si="22"/>
        <v>3</v>
      </c>
    </row>
    <row r="1139" spans="2:4" x14ac:dyDescent="0.2">
      <c r="B1139" s="3">
        <v>38952</v>
      </c>
      <c r="C1139" s="4">
        <v>200</v>
      </c>
      <c r="D1139" s="5" t="str">
        <f t="shared" si="22"/>
        <v>2</v>
      </c>
    </row>
    <row r="1140" spans="2:4" x14ac:dyDescent="0.2">
      <c r="B1140" s="3">
        <v>38952</v>
      </c>
      <c r="C1140" s="4">
        <v>1000</v>
      </c>
      <c r="D1140" s="5" t="str">
        <f t="shared" si="22"/>
        <v>1</v>
      </c>
    </row>
    <row r="1141" spans="2:4" x14ac:dyDescent="0.2">
      <c r="B1141" s="3">
        <v>38952</v>
      </c>
      <c r="C1141" s="4">
        <v>751</v>
      </c>
      <c r="D1141" s="5" t="str">
        <f t="shared" si="22"/>
        <v>7</v>
      </c>
    </row>
    <row r="1142" spans="2:4" x14ac:dyDescent="0.2">
      <c r="B1142" s="3">
        <v>38952</v>
      </c>
      <c r="C1142" s="4">
        <v>94.9</v>
      </c>
      <c r="D1142" s="5" t="str">
        <f t="shared" si="22"/>
        <v>9</v>
      </c>
    </row>
    <row r="1143" spans="2:4" x14ac:dyDescent="0.2">
      <c r="B1143" s="3">
        <v>38952</v>
      </c>
      <c r="C1143" s="4">
        <v>1318.73</v>
      </c>
      <c r="D1143" s="5" t="str">
        <f t="shared" si="22"/>
        <v>1</v>
      </c>
    </row>
    <row r="1144" spans="2:4" x14ac:dyDescent="0.2">
      <c r="B1144" s="3">
        <v>38952</v>
      </c>
      <c r="C1144" s="4">
        <v>1100</v>
      </c>
      <c r="D1144" s="5" t="str">
        <f t="shared" si="22"/>
        <v>1</v>
      </c>
    </row>
    <row r="1145" spans="2:4" x14ac:dyDescent="0.2">
      <c r="B1145" s="3">
        <v>38952</v>
      </c>
      <c r="C1145" s="4">
        <v>169.7</v>
      </c>
      <c r="D1145" s="5" t="str">
        <f t="shared" si="22"/>
        <v>1</v>
      </c>
    </row>
    <row r="1146" spans="2:4" x14ac:dyDescent="0.2">
      <c r="B1146" s="3">
        <v>38952</v>
      </c>
      <c r="C1146" s="4">
        <v>300</v>
      </c>
      <c r="D1146" s="5" t="str">
        <f t="shared" si="22"/>
        <v>3</v>
      </c>
    </row>
    <row r="1147" spans="2:4" x14ac:dyDescent="0.2">
      <c r="B1147" s="3">
        <v>38952</v>
      </c>
      <c r="C1147" s="4">
        <v>157.43</v>
      </c>
      <c r="D1147" s="5" t="str">
        <f t="shared" si="22"/>
        <v>1</v>
      </c>
    </row>
    <row r="1148" spans="2:4" x14ac:dyDescent="0.2">
      <c r="B1148" s="3">
        <v>38952</v>
      </c>
      <c r="C1148" s="4">
        <v>125</v>
      </c>
      <c r="D1148" s="5" t="str">
        <f t="shared" si="22"/>
        <v>1</v>
      </c>
    </row>
    <row r="1149" spans="2:4" x14ac:dyDescent="0.2">
      <c r="B1149" s="3">
        <v>38952</v>
      </c>
      <c r="C1149" s="4">
        <v>438</v>
      </c>
      <c r="D1149" s="5" t="str">
        <f t="shared" si="22"/>
        <v>4</v>
      </c>
    </row>
    <row r="1150" spans="2:4" x14ac:dyDescent="0.2">
      <c r="B1150" s="3">
        <v>38952</v>
      </c>
      <c r="C1150" s="4">
        <v>3338.5</v>
      </c>
      <c r="D1150" s="5" t="str">
        <f t="shared" si="22"/>
        <v>3</v>
      </c>
    </row>
    <row r="1151" spans="2:4" x14ac:dyDescent="0.2">
      <c r="B1151" s="3">
        <v>38952</v>
      </c>
      <c r="C1151" s="4">
        <v>193.6</v>
      </c>
      <c r="D1151" s="5" t="str">
        <f t="shared" si="22"/>
        <v>1</v>
      </c>
    </row>
    <row r="1152" spans="2:4" x14ac:dyDescent="0.2">
      <c r="B1152" s="3">
        <v>38952</v>
      </c>
      <c r="C1152" s="4">
        <v>3000</v>
      </c>
      <c r="D1152" s="5" t="str">
        <f t="shared" si="22"/>
        <v>3</v>
      </c>
    </row>
    <row r="1153" spans="2:4" x14ac:dyDescent="0.2">
      <c r="B1153" s="3">
        <v>38955</v>
      </c>
      <c r="C1153" s="4">
        <v>39.9</v>
      </c>
      <c r="D1153" s="5" t="str">
        <f t="shared" si="22"/>
        <v>3</v>
      </c>
    </row>
    <row r="1154" spans="2:4" x14ac:dyDescent="0.2">
      <c r="B1154" s="3">
        <v>38955</v>
      </c>
      <c r="C1154" s="4">
        <v>16</v>
      </c>
      <c r="D1154" s="5" t="str">
        <f t="shared" si="22"/>
        <v>1</v>
      </c>
    </row>
    <row r="1155" spans="2:4" x14ac:dyDescent="0.2">
      <c r="B1155" s="3">
        <v>38955</v>
      </c>
      <c r="C1155" s="4">
        <v>264.10000000000002</v>
      </c>
      <c r="D1155" s="5" t="str">
        <f t="shared" si="22"/>
        <v>2</v>
      </c>
    </row>
    <row r="1156" spans="2:4" x14ac:dyDescent="0.2">
      <c r="B1156" s="3">
        <v>38955</v>
      </c>
      <c r="C1156" s="4">
        <v>39</v>
      </c>
      <c r="D1156" s="5" t="str">
        <f t="shared" ref="D1156:D1219" si="23">LEFT(C1156,1)</f>
        <v>3</v>
      </c>
    </row>
    <row r="1157" spans="2:4" x14ac:dyDescent="0.2">
      <c r="B1157" s="3">
        <v>38955</v>
      </c>
      <c r="C1157" s="4">
        <v>2322.0700000000002</v>
      </c>
      <c r="D1157" s="5" t="str">
        <f t="shared" si="23"/>
        <v>2</v>
      </c>
    </row>
    <row r="1158" spans="2:4" x14ac:dyDescent="0.2">
      <c r="B1158" s="3">
        <v>38955</v>
      </c>
      <c r="C1158" s="4">
        <v>4916.04</v>
      </c>
      <c r="D1158" s="5" t="str">
        <f t="shared" si="23"/>
        <v>4</v>
      </c>
    </row>
    <row r="1159" spans="2:4" x14ac:dyDescent="0.2">
      <c r="B1159" s="3">
        <v>38955</v>
      </c>
      <c r="C1159" s="4">
        <v>19.95</v>
      </c>
      <c r="D1159" s="5" t="str">
        <f t="shared" si="23"/>
        <v>1</v>
      </c>
    </row>
    <row r="1160" spans="2:4" x14ac:dyDescent="0.2">
      <c r="B1160" s="3">
        <v>38955</v>
      </c>
      <c r="C1160" s="4">
        <v>1375</v>
      </c>
      <c r="D1160" s="5" t="str">
        <f t="shared" si="23"/>
        <v>1</v>
      </c>
    </row>
    <row r="1161" spans="2:4" x14ac:dyDescent="0.2">
      <c r="B1161" s="3">
        <v>38956</v>
      </c>
      <c r="C1161" s="4">
        <v>377.71</v>
      </c>
      <c r="D1161" s="5" t="str">
        <f t="shared" si="23"/>
        <v>3</v>
      </c>
    </row>
    <row r="1162" spans="2:4" x14ac:dyDescent="0.2">
      <c r="B1162" s="3">
        <v>38956</v>
      </c>
      <c r="C1162" s="4">
        <v>2093.0100000000002</v>
      </c>
      <c r="D1162" s="5" t="str">
        <f t="shared" si="23"/>
        <v>2</v>
      </c>
    </row>
    <row r="1163" spans="2:4" x14ac:dyDescent="0.2">
      <c r="B1163" s="3">
        <v>38956</v>
      </c>
      <c r="C1163" s="4">
        <v>19.95</v>
      </c>
      <c r="D1163" s="5" t="str">
        <f t="shared" si="23"/>
        <v>1</v>
      </c>
    </row>
    <row r="1164" spans="2:4" x14ac:dyDescent="0.2">
      <c r="B1164" s="3">
        <v>38956</v>
      </c>
      <c r="C1164" s="4">
        <v>75</v>
      </c>
      <c r="D1164" s="5" t="str">
        <f t="shared" si="23"/>
        <v>7</v>
      </c>
    </row>
    <row r="1165" spans="2:4" x14ac:dyDescent="0.2">
      <c r="B1165" s="3">
        <v>38956</v>
      </c>
      <c r="C1165" s="4">
        <v>125</v>
      </c>
      <c r="D1165" s="5" t="str">
        <f t="shared" si="23"/>
        <v>1</v>
      </c>
    </row>
    <row r="1166" spans="2:4" x14ac:dyDescent="0.2">
      <c r="B1166" s="3">
        <v>38956</v>
      </c>
      <c r="C1166" s="4">
        <v>42</v>
      </c>
      <c r="D1166" s="5" t="str">
        <f t="shared" si="23"/>
        <v>4</v>
      </c>
    </row>
    <row r="1167" spans="2:4" x14ac:dyDescent="0.2">
      <c r="B1167" s="3">
        <v>38957</v>
      </c>
      <c r="C1167" s="4">
        <v>650</v>
      </c>
      <c r="D1167" s="5" t="str">
        <f t="shared" si="23"/>
        <v>6</v>
      </c>
    </row>
    <row r="1168" spans="2:4" x14ac:dyDescent="0.2">
      <c r="B1168" s="3">
        <v>38957</v>
      </c>
      <c r="C1168" s="4">
        <v>2496.8000000000002</v>
      </c>
      <c r="D1168" s="5" t="str">
        <f t="shared" si="23"/>
        <v>2</v>
      </c>
    </row>
    <row r="1169" spans="2:4" x14ac:dyDescent="0.2">
      <c r="B1169" s="3">
        <v>38958</v>
      </c>
      <c r="C1169" s="4">
        <v>75</v>
      </c>
      <c r="D1169" s="5" t="str">
        <f t="shared" si="23"/>
        <v>7</v>
      </c>
    </row>
    <row r="1170" spans="2:4" x14ac:dyDescent="0.2">
      <c r="B1170" s="3">
        <v>38958</v>
      </c>
      <c r="C1170" s="4">
        <v>2869.06</v>
      </c>
      <c r="D1170" s="5" t="str">
        <f t="shared" si="23"/>
        <v>2</v>
      </c>
    </row>
    <row r="1171" spans="2:4" x14ac:dyDescent="0.2">
      <c r="B1171" s="3">
        <v>38958</v>
      </c>
      <c r="C1171" s="4">
        <v>500</v>
      </c>
      <c r="D1171" s="5" t="str">
        <f t="shared" si="23"/>
        <v>5</v>
      </c>
    </row>
    <row r="1172" spans="2:4" x14ac:dyDescent="0.2">
      <c r="B1172" s="3">
        <v>38961</v>
      </c>
      <c r="C1172" s="4">
        <v>688</v>
      </c>
      <c r="D1172" s="5" t="str">
        <f t="shared" si="23"/>
        <v>6</v>
      </c>
    </row>
    <row r="1173" spans="2:4" x14ac:dyDescent="0.2">
      <c r="B1173" s="3">
        <v>38961</v>
      </c>
      <c r="C1173" s="4">
        <v>68.95</v>
      </c>
      <c r="D1173" s="5" t="str">
        <f t="shared" si="23"/>
        <v>6</v>
      </c>
    </row>
    <row r="1174" spans="2:4" x14ac:dyDescent="0.2">
      <c r="B1174" s="3">
        <v>38961</v>
      </c>
      <c r="C1174" s="4">
        <v>2219.9699999999998</v>
      </c>
      <c r="D1174" s="5" t="str">
        <f t="shared" si="23"/>
        <v>2</v>
      </c>
    </row>
    <row r="1175" spans="2:4" x14ac:dyDescent="0.2">
      <c r="B1175" s="3">
        <v>38961</v>
      </c>
      <c r="C1175" s="4">
        <v>214.85</v>
      </c>
      <c r="D1175" s="5" t="str">
        <f t="shared" si="23"/>
        <v>2</v>
      </c>
    </row>
    <row r="1176" spans="2:4" x14ac:dyDescent="0.2">
      <c r="B1176" s="3">
        <v>38961</v>
      </c>
      <c r="C1176" s="4">
        <v>945.9</v>
      </c>
      <c r="D1176" s="5" t="str">
        <f t="shared" si="23"/>
        <v>9</v>
      </c>
    </row>
    <row r="1177" spans="2:4" x14ac:dyDescent="0.2">
      <c r="B1177" s="3">
        <v>38961</v>
      </c>
      <c r="C1177" s="4">
        <v>4915.53</v>
      </c>
      <c r="D1177" s="5" t="str">
        <f t="shared" si="23"/>
        <v>4</v>
      </c>
    </row>
    <row r="1178" spans="2:4" x14ac:dyDescent="0.2">
      <c r="B1178" s="3">
        <v>38961</v>
      </c>
      <c r="C1178" s="4">
        <v>89</v>
      </c>
      <c r="D1178" s="5" t="str">
        <f t="shared" si="23"/>
        <v>8</v>
      </c>
    </row>
    <row r="1179" spans="2:4" x14ac:dyDescent="0.2">
      <c r="B1179" s="3">
        <v>38961</v>
      </c>
      <c r="C1179" s="4">
        <v>19.95</v>
      </c>
      <c r="D1179" s="5" t="str">
        <f t="shared" si="23"/>
        <v>1</v>
      </c>
    </row>
    <row r="1180" spans="2:4" x14ac:dyDescent="0.2">
      <c r="B1180" s="3">
        <v>38961</v>
      </c>
      <c r="C1180" s="4">
        <v>398</v>
      </c>
      <c r="D1180" s="5" t="str">
        <f t="shared" si="23"/>
        <v>3</v>
      </c>
    </row>
    <row r="1181" spans="2:4" x14ac:dyDescent="0.2">
      <c r="B1181" s="3">
        <v>38961</v>
      </c>
      <c r="C1181" s="4">
        <v>365.28</v>
      </c>
      <c r="D1181" s="5" t="str">
        <f t="shared" si="23"/>
        <v>3</v>
      </c>
    </row>
    <row r="1182" spans="2:4" x14ac:dyDescent="0.2">
      <c r="B1182" s="3">
        <v>38962</v>
      </c>
      <c r="C1182" s="4">
        <v>301</v>
      </c>
      <c r="D1182" s="5" t="str">
        <f t="shared" si="23"/>
        <v>3</v>
      </c>
    </row>
    <row r="1183" spans="2:4" x14ac:dyDescent="0.2">
      <c r="B1183" s="3">
        <v>38962</v>
      </c>
      <c r="C1183" s="4">
        <v>444</v>
      </c>
      <c r="D1183" s="5" t="str">
        <f t="shared" si="23"/>
        <v>4</v>
      </c>
    </row>
    <row r="1184" spans="2:4" x14ac:dyDescent="0.2">
      <c r="B1184" s="3">
        <v>38962</v>
      </c>
      <c r="C1184" s="4">
        <v>39.9</v>
      </c>
      <c r="D1184" s="5" t="str">
        <f t="shared" si="23"/>
        <v>3</v>
      </c>
    </row>
    <row r="1185" spans="2:4" x14ac:dyDescent="0.2">
      <c r="B1185" s="3">
        <v>38962</v>
      </c>
      <c r="C1185" s="4">
        <v>399.6</v>
      </c>
      <c r="D1185" s="5" t="str">
        <f t="shared" si="23"/>
        <v>3</v>
      </c>
    </row>
    <row r="1186" spans="2:4" x14ac:dyDescent="0.2">
      <c r="B1186" s="3">
        <v>38962</v>
      </c>
      <c r="C1186" s="4">
        <v>14375</v>
      </c>
      <c r="D1186" s="5" t="str">
        <f t="shared" si="23"/>
        <v>1</v>
      </c>
    </row>
    <row r="1187" spans="2:4" x14ac:dyDescent="0.2">
      <c r="B1187" s="3">
        <v>38962</v>
      </c>
      <c r="C1187" s="4">
        <v>25.82</v>
      </c>
      <c r="D1187" s="5" t="str">
        <f t="shared" si="23"/>
        <v>2</v>
      </c>
    </row>
    <row r="1188" spans="2:4" x14ac:dyDescent="0.2">
      <c r="B1188" s="3">
        <v>38962</v>
      </c>
      <c r="C1188" s="4">
        <v>100</v>
      </c>
      <c r="D1188" s="5" t="str">
        <f t="shared" si="23"/>
        <v>1</v>
      </c>
    </row>
    <row r="1189" spans="2:4" x14ac:dyDescent="0.2">
      <c r="B1189" s="3">
        <v>38962</v>
      </c>
      <c r="C1189" s="4">
        <v>232</v>
      </c>
      <c r="D1189" s="5" t="str">
        <f t="shared" si="23"/>
        <v>2</v>
      </c>
    </row>
    <row r="1190" spans="2:4" x14ac:dyDescent="0.2">
      <c r="B1190" s="3">
        <v>38962</v>
      </c>
      <c r="C1190" s="4">
        <v>19.95</v>
      </c>
      <c r="D1190" s="5" t="str">
        <f t="shared" si="23"/>
        <v>1</v>
      </c>
    </row>
    <row r="1191" spans="2:4" x14ac:dyDescent="0.2">
      <c r="B1191" s="3">
        <v>38962</v>
      </c>
      <c r="C1191" s="4">
        <v>0</v>
      </c>
      <c r="D1191" s="5" t="str">
        <f t="shared" si="23"/>
        <v>0</v>
      </c>
    </row>
    <row r="1192" spans="2:4" x14ac:dyDescent="0.2">
      <c r="B1192" s="3">
        <v>38962</v>
      </c>
      <c r="C1192" s="4">
        <v>0</v>
      </c>
      <c r="D1192" s="5" t="str">
        <f t="shared" si="23"/>
        <v>0</v>
      </c>
    </row>
    <row r="1193" spans="2:4" x14ac:dyDescent="0.2">
      <c r="B1193" s="3">
        <v>38963</v>
      </c>
      <c r="C1193" s="4">
        <v>0</v>
      </c>
      <c r="D1193" s="5" t="str">
        <f t="shared" si="23"/>
        <v>0</v>
      </c>
    </row>
    <row r="1194" spans="2:4" x14ac:dyDescent="0.2">
      <c r="B1194" s="3">
        <v>38963</v>
      </c>
      <c r="C1194" s="4">
        <v>0</v>
      </c>
      <c r="D1194" s="5" t="str">
        <f t="shared" si="23"/>
        <v>0</v>
      </c>
    </row>
    <row r="1195" spans="2:4" x14ac:dyDescent="0.2">
      <c r="B1195" s="3">
        <v>38963</v>
      </c>
      <c r="C1195" s="4">
        <v>0</v>
      </c>
      <c r="D1195" s="5" t="str">
        <f t="shared" si="23"/>
        <v>0</v>
      </c>
    </row>
    <row r="1196" spans="2:4" x14ac:dyDescent="0.2">
      <c r="B1196" s="3">
        <v>38963</v>
      </c>
      <c r="C1196" s="4">
        <v>0</v>
      </c>
      <c r="D1196" s="5" t="str">
        <f t="shared" si="23"/>
        <v>0</v>
      </c>
    </row>
    <row r="1197" spans="2:4" x14ac:dyDescent="0.2">
      <c r="B1197" s="3">
        <v>38963</v>
      </c>
      <c r="C1197" s="4">
        <v>0</v>
      </c>
      <c r="D1197" s="5" t="str">
        <f t="shared" si="23"/>
        <v>0</v>
      </c>
    </row>
    <row r="1198" spans="2:4" x14ac:dyDescent="0.2">
      <c r="B1198" s="3">
        <v>38965</v>
      </c>
      <c r="C1198" s="4">
        <v>50</v>
      </c>
      <c r="D1198" s="5" t="str">
        <f t="shared" si="23"/>
        <v>5</v>
      </c>
    </row>
    <row r="1199" spans="2:4" x14ac:dyDescent="0.2">
      <c r="B1199" s="3">
        <v>38965</v>
      </c>
      <c r="C1199" s="4">
        <v>26</v>
      </c>
      <c r="D1199" s="5" t="str">
        <f t="shared" si="23"/>
        <v>2</v>
      </c>
    </row>
    <row r="1200" spans="2:4" x14ac:dyDescent="0.2">
      <c r="B1200" s="3">
        <v>38965</v>
      </c>
      <c r="C1200" s="4">
        <v>240.63</v>
      </c>
      <c r="D1200" s="5" t="str">
        <f t="shared" si="23"/>
        <v>2</v>
      </c>
    </row>
    <row r="1201" spans="2:4" x14ac:dyDescent="0.2">
      <c r="B1201" s="3">
        <v>38965</v>
      </c>
      <c r="C1201" s="4">
        <v>460</v>
      </c>
      <c r="D1201" s="5" t="str">
        <f t="shared" si="23"/>
        <v>4</v>
      </c>
    </row>
    <row r="1202" spans="2:4" x14ac:dyDescent="0.2">
      <c r="B1202" s="3">
        <v>38965</v>
      </c>
      <c r="C1202" s="4">
        <v>39</v>
      </c>
      <c r="D1202" s="5" t="str">
        <f t="shared" si="23"/>
        <v>3</v>
      </c>
    </row>
    <row r="1203" spans="2:4" x14ac:dyDescent="0.2">
      <c r="B1203" s="3">
        <v>38965</v>
      </c>
      <c r="C1203" s="4">
        <v>361.19</v>
      </c>
      <c r="D1203" s="5" t="str">
        <f t="shared" si="23"/>
        <v>3</v>
      </c>
    </row>
    <row r="1204" spans="2:4" x14ac:dyDescent="0.2">
      <c r="B1204" s="3">
        <v>38965</v>
      </c>
      <c r="C1204" s="4">
        <v>200</v>
      </c>
      <c r="D1204" s="5" t="str">
        <f t="shared" si="23"/>
        <v>2</v>
      </c>
    </row>
    <row r="1205" spans="2:4" x14ac:dyDescent="0.2">
      <c r="B1205" s="3">
        <v>38965</v>
      </c>
      <c r="C1205" s="4">
        <v>11</v>
      </c>
      <c r="D1205" s="5" t="str">
        <f t="shared" si="23"/>
        <v>1</v>
      </c>
    </row>
    <row r="1206" spans="2:4" x14ac:dyDescent="0.2">
      <c r="B1206" s="3">
        <v>38965</v>
      </c>
      <c r="C1206" s="4">
        <v>6001.71</v>
      </c>
      <c r="D1206" s="5" t="str">
        <f t="shared" si="23"/>
        <v>6</v>
      </c>
    </row>
    <row r="1207" spans="2:4" x14ac:dyDescent="0.2">
      <c r="B1207" s="3">
        <v>38966</v>
      </c>
      <c r="C1207" s="4">
        <v>120.5</v>
      </c>
      <c r="D1207" s="5" t="str">
        <f t="shared" si="23"/>
        <v>1</v>
      </c>
    </row>
    <row r="1208" spans="2:4" x14ac:dyDescent="0.2">
      <c r="B1208" s="3">
        <v>38966</v>
      </c>
      <c r="C1208" s="4">
        <v>50</v>
      </c>
      <c r="D1208" s="5" t="str">
        <f t="shared" si="23"/>
        <v>5</v>
      </c>
    </row>
    <row r="1209" spans="2:4" x14ac:dyDescent="0.2">
      <c r="B1209" s="3">
        <v>38966</v>
      </c>
      <c r="C1209" s="4">
        <v>74.95</v>
      </c>
      <c r="D1209" s="5" t="str">
        <f t="shared" si="23"/>
        <v>7</v>
      </c>
    </row>
    <row r="1210" spans="2:4" x14ac:dyDescent="0.2">
      <c r="B1210" s="3">
        <v>38966</v>
      </c>
      <c r="C1210" s="4">
        <v>50</v>
      </c>
      <c r="D1210" s="5" t="str">
        <f t="shared" si="23"/>
        <v>5</v>
      </c>
    </row>
    <row r="1211" spans="2:4" x14ac:dyDescent="0.2">
      <c r="B1211" s="3">
        <v>38967</v>
      </c>
      <c r="C1211" s="4">
        <v>19</v>
      </c>
      <c r="D1211" s="5" t="str">
        <f t="shared" si="23"/>
        <v>1</v>
      </c>
    </row>
    <row r="1212" spans="2:4" x14ac:dyDescent="0.2">
      <c r="B1212" s="3">
        <v>38967</v>
      </c>
      <c r="C1212" s="4">
        <v>50</v>
      </c>
      <c r="D1212" s="5" t="str">
        <f t="shared" si="23"/>
        <v>5</v>
      </c>
    </row>
    <row r="1213" spans="2:4" x14ac:dyDescent="0.2">
      <c r="B1213" s="3">
        <v>38967</v>
      </c>
      <c r="C1213" s="4">
        <v>9180</v>
      </c>
      <c r="D1213" s="5" t="str">
        <f t="shared" si="23"/>
        <v>9</v>
      </c>
    </row>
    <row r="1214" spans="2:4" x14ac:dyDescent="0.2">
      <c r="B1214" s="3">
        <v>38967</v>
      </c>
      <c r="C1214" s="4">
        <v>121.99</v>
      </c>
      <c r="D1214" s="5" t="str">
        <f t="shared" si="23"/>
        <v>1</v>
      </c>
    </row>
    <row r="1215" spans="2:4" x14ac:dyDescent="0.2">
      <c r="B1215" s="3">
        <v>38967</v>
      </c>
      <c r="C1215" s="4">
        <v>54</v>
      </c>
      <c r="D1215" s="5" t="str">
        <f t="shared" si="23"/>
        <v>5</v>
      </c>
    </row>
    <row r="1216" spans="2:4" x14ac:dyDescent="0.2">
      <c r="B1216" s="3">
        <v>38967</v>
      </c>
      <c r="C1216" s="4">
        <v>399.74</v>
      </c>
      <c r="D1216" s="5" t="str">
        <f t="shared" si="23"/>
        <v>3</v>
      </c>
    </row>
    <row r="1217" spans="2:4" x14ac:dyDescent="0.2">
      <c r="B1217" s="3">
        <v>38967</v>
      </c>
      <c r="C1217" s="4">
        <v>104</v>
      </c>
      <c r="D1217" s="5" t="str">
        <f t="shared" si="23"/>
        <v>1</v>
      </c>
    </row>
    <row r="1218" spans="2:4" x14ac:dyDescent="0.2">
      <c r="B1218" s="3">
        <v>38967</v>
      </c>
      <c r="C1218" s="4">
        <v>974</v>
      </c>
      <c r="D1218" s="5" t="str">
        <f t="shared" si="23"/>
        <v>9</v>
      </c>
    </row>
    <row r="1219" spans="2:4" x14ac:dyDescent="0.2">
      <c r="B1219" s="3">
        <v>38967</v>
      </c>
      <c r="C1219" s="4">
        <v>27.11</v>
      </c>
      <c r="D1219" s="5" t="str">
        <f t="shared" si="23"/>
        <v>2</v>
      </c>
    </row>
    <row r="1220" spans="2:4" x14ac:dyDescent="0.2">
      <c r="B1220" s="3">
        <v>38967</v>
      </c>
      <c r="C1220" s="4">
        <v>125</v>
      </c>
      <c r="D1220" s="5" t="str">
        <f t="shared" ref="D1220:D1283" si="24">LEFT(C1220,1)</f>
        <v>1</v>
      </c>
    </row>
    <row r="1221" spans="2:4" x14ac:dyDescent="0.2">
      <c r="B1221" s="3">
        <v>38969</v>
      </c>
      <c r="C1221" s="4">
        <v>0</v>
      </c>
      <c r="D1221" s="5" t="str">
        <f t="shared" si="24"/>
        <v>0</v>
      </c>
    </row>
    <row r="1222" spans="2:4" x14ac:dyDescent="0.2">
      <c r="B1222" s="3">
        <v>38970</v>
      </c>
      <c r="C1222" s="4">
        <v>105</v>
      </c>
      <c r="D1222" s="5" t="str">
        <f t="shared" si="24"/>
        <v>1</v>
      </c>
    </row>
    <row r="1223" spans="2:4" x14ac:dyDescent="0.2">
      <c r="B1223" s="3">
        <v>38970</v>
      </c>
      <c r="C1223" s="4">
        <v>150</v>
      </c>
      <c r="D1223" s="5" t="str">
        <f t="shared" si="24"/>
        <v>1</v>
      </c>
    </row>
    <row r="1224" spans="2:4" x14ac:dyDescent="0.2">
      <c r="B1224" s="3">
        <v>38970</v>
      </c>
      <c r="C1224" s="4">
        <v>14</v>
      </c>
      <c r="D1224" s="5" t="str">
        <f t="shared" si="24"/>
        <v>1</v>
      </c>
    </row>
    <row r="1225" spans="2:4" x14ac:dyDescent="0.2">
      <c r="B1225" s="3">
        <v>38970</v>
      </c>
      <c r="C1225" s="4">
        <v>19.95</v>
      </c>
      <c r="D1225" s="5" t="str">
        <f t="shared" si="24"/>
        <v>1</v>
      </c>
    </row>
    <row r="1226" spans="2:4" x14ac:dyDescent="0.2">
      <c r="B1226" s="3">
        <v>38970</v>
      </c>
      <c r="C1226" s="4">
        <v>1694.84</v>
      </c>
      <c r="D1226" s="5" t="str">
        <f t="shared" si="24"/>
        <v>1</v>
      </c>
    </row>
    <row r="1227" spans="2:4" x14ac:dyDescent="0.2">
      <c r="B1227" s="3">
        <v>38970</v>
      </c>
      <c r="C1227" s="4">
        <v>289.60000000000002</v>
      </c>
      <c r="D1227" s="5" t="str">
        <f t="shared" si="24"/>
        <v>2</v>
      </c>
    </row>
    <row r="1228" spans="2:4" x14ac:dyDescent="0.2">
      <c r="B1228" s="3">
        <v>38970</v>
      </c>
      <c r="C1228" s="4">
        <v>4157.92</v>
      </c>
      <c r="D1228" s="5" t="str">
        <f t="shared" si="24"/>
        <v>4</v>
      </c>
    </row>
    <row r="1229" spans="2:4" x14ac:dyDescent="0.2">
      <c r="B1229" s="3">
        <v>38970</v>
      </c>
      <c r="C1229" s="4">
        <v>87</v>
      </c>
      <c r="D1229" s="5" t="str">
        <f t="shared" si="24"/>
        <v>8</v>
      </c>
    </row>
    <row r="1230" spans="2:4" x14ac:dyDescent="0.2">
      <c r="B1230" s="3">
        <v>38970</v>
      </c>
      <c r="C1230" s="4">
        <v>1131.82</v>
      </c>
      <c r="D1230" s="5" t="str">
        <f t="shared" si="24"/>
        <v>1</v>
      </c>
    </row>
    <row r="1231" spans="2:4" x14ac:dyDescent="0.2">
      <c r="B1231" s="3">
        <v>38970</v>
      </c>
      <c r="C1231" s="4">
        <v>39.9</v>
      </c>
      <c r="D1231" s="5" t="str">
        <f t="shared" si="24"/>
        <v>3</v>
      </c>
    </row>
    <row r="1232" spans="2:4" x14ac:dyDescent="0.2">
      <c r="B1232" s="3">
        <v>38970</v>
      </c>
      <c r="C1232" s="4">
        <v>203.16</v>
      </c>
      <c r="D1232" s="5" t="str">
        <f t="shared" si="24"/>
        <v>2</v>
      </c>
    </row>
    <row r="1233" spans="2:4" x14ac:dyDescent="0.2">
      <c r="B1233" s="3">
        <v>38970</v>
      </c>
      <c r="C1233" s="4">
        <v>63</v>
      </c>
      <c r="D1233" s="5" t="str">
        <f t="shared" si="24"/>
        <v>6</v>
      </c>
    </row>
    <row r="1234" spans="2:4" x14ac:dyDescent="0.2">
      <c r="B1234" s="3">
        <v>38970</v>
      </c>
      <c r="C1234" s="4">
        <v>62</v>
      </c>
      <c r="D1234" s="5" t="str">
        <f t="shared" si="24"/>
        <v>6</v>
      </c>
    </row>
    <row r="1235" spans="2:4" x14ac:dyDescent="0.2">
      <c r="B1235" s="3">
        <v>38970</v>
      </c>
      <c r="C1235" s="4">
        <v>24.95</v>
      </c>
      <c r="D1235" s="5" t="str">
        <f t="shared" si="24"/>
        <v>2</v>
      </c>
    </row>
    <row r="1236" spans="2:4" x14ac:dyDescent="0.2">
      <c r="B1236" s="3">
        <v>38970</v>
      </c>
      <c r="C1236" s="4">
        <v>55.17</v>
      </c>
      <c r="D1236" s="5" t="str">
        <f t="shared" si="24"/>
        <v>5</v>
      </c>
    </row>
    <row r="1237" spans="2:4" x14ac:dyDescent="0.2">
      <c r="B1237" s="3">
        <v>38970</v>
      </c>
      <c r="C1237" s="4">
        <v>204.95</v>
      </c>
      <c r="D1237" s="5" t="str">
        <f t="shared" si="24"/>
        <v>2</v>
      </c>
    </row>
    <row r="1238" spans="2:4" x14ac:dyDescent="0.2">
      <c r="B1238" s="3">
        <v>38970</v>
      </c>
      <c r="C1238" s="4">
        <v>422</v>
      </c>
      <c r="D1238" s="5" t="str">
        <f t="shared" si="24"/>
        <v>4</v>
      </c>
    </row>
    <row r="1239" spans="2:4" x14ac:dyDescent="0.2">
      <c r="B1239" s="3">
        <v>38970</v>
      </c>
      <c r="C1239" s="4">
        <v>79</v>
      </c>
      <c r="D1239" s="5" t="str">
        <f t="shared" si="24"/>
        <v>7</v>
      </c>
    </row>
    <row r="1240" spans="2:4" x14ac:dyDescent="0.2">
      <c r="B1240" s="3">
        <v>38970</v>
      </c>
      <c r="C1240" s="4">
        <v>58.95</v>
      </c>
      <c r="D1240" s="5" t="str">
        <f t="shared" si="24"/>
        <v>5</v>
      </c>
    </row>
    <row r="1241" spans="2:4" x14ac:dyDescent="0.2">
      <c r="B1241" s="3">
        <v>38970</v>
      </c>
      <c r="C1241" s="4">
        <v>28</v>
      </c>
      <c r="D1241" s="5" t="str">
        <f t="shared" si="24"/>
        <v>2</v>
      </c>
    </row>
    <row r="1242" spans="2:4" x14ac:dyDescent="0.2">
      <c r="B1242" s="3">
        <v>38970</v>
      </c>
      <c r="C1242" s="4">
        <v>78.900000000000006</v>
      </c>
      <c r="D1242" s="5" t="str">
        <f t="shared" si="24"/>
        <v>7</v>
      </c>
    </row>
    <row r="1243" spans="2:4" x14ac:dyDescent="0.2">
      <c r="B1243" s="3">
        <v>38970</v>
      </c>
      <c r="C1243" s="4">
        <v>270</v>
      </c>
      <c r="D1243" s="5" t="str">
        <f t="shared" si="24"/>
        <v>2</v>
      </c>
    </row>
    <row r="1244" spans="2:4" x14ac:dyDescent="0.2">
      <c r="B1244" s="3">
        <v>38971</v>
      </c>
      <c r="C1244" s="4">
        <v>125</v>
      </c>
      <c r="D1244" s="5" t="str">
        <f t="shared" si="24"/>
        <v>1</v>
      </c>
    </row>
    <row r="1245" spans="2:4" x14ac:dyDescent="0.2">
      <c r="B1245" s="3">
        <v>38971</v>
      </c>
      <c r="C1245" s="4">
        <v>45.01</v>
      </c>
      <c r="D1245" s="5" t="str">
        <f t="shared" si="24"/>
        <v>4</v>
      </c>
    </row>
    <row r="1246" spans="2:4" x14ac:dyDescent="0.2">
      <c r="B1246" s="3">
        <v>38971</v>
      </c>
      <c r="C1246" s="4">
        <v>100</v>
      </c>
      <c r="D1246" s="5" t="str">
        <f t="shared" si="24"/>
        <v>1</v>
      </c>
    </row>
    <row r="1247" spans="2:4" x14ac:dyDescent="0.2">
      <c r="B1247" s="3">
        <v>38971</v>
      </c>
      <c r="C1247" s="4">
        <v>132</v>
      </c>
      <c r="D1247" s="5" t="str">
        <f t="shared" si="24"/>
        <v>1</v>
      </c>
    </row>
    <row r="1248" spans="2:4" x14ac:dyDescent="0.2">
      <c r="B1248" s="3">
        <v>38971</v>
      </c>
      <c r="C1248" s="4">
        <v>200</v>
      </c>
      <c r="D1248" s="5" t="str">
        <f t="shared" si="24"/>
        <v>2</v>
      </c>
    </row>
    <row r="1249" spans="2:4" x14ac:dyDescent="0.2">
      <c r="B1249" s="3">
        <v>38971</v>
      </c>
      <c r="C1249" s="4">
        <v>2200</v>
      </c>
      <c r="D1249" s="5" t="str">
        <f t="shared" si="24"/>
        <v>2</v>
      </c>
    </row>
    <row r="1250" spans="2:4" x14ac:dyDescent="0.2">
      <c r="B1250" s="3">
        <v>38972</v>
      </c>
      <c r="C1250" s="4">
        <v>28155</v>
      </c>
      <c r="D1250" s="5" t="str">
        <f t="shared" si="24"/>
        <v>2</v>
      </c>
    </row>
    <row r="1251" spans="2:4" x14ac:dyDescent="0.2">
      <c r="B1251" s="3">
        <v>38973</v>
      </c>
      <c r="C1251" s="4">
        <v>4342.22</v>
      </c>
      <c r="D1251" s="5" t="str">
        <f t="shared" si="24"/>
        <v>4</v>
      </c>
    </row>
    <row r="1252" spans="2:4" x14ac:dyDescent="0.2">
      <c r="B1252" s="3">
        <v>38973</v>
      </c>
      <c r="C1252" s="4">
        <v>150</v>
      </c>
      <c r="D1252" s="5" t="str">
        <f t="shared" si="24"/>
        <v>1</v>
      </c>
    </row>
    <row r="1253" spans="2:4" x14ac:dyDescent="0.2">
      <c r="B1253" s="3">
        <v>38973</v>
      </c>
      <c r="C1253" s="4">
        <v>339.83</v>
      </c>
      <c r="D1253" s="5" t="str">
        <f t="shared" si="24"/>
        <v>3</v>
      </c>
    </row>
    <row r="1254" spans="2:4" x14ac:dyDescent="0.2">
      <c r="B1254" s="3">
        <v>38973</v>
      </c>
      <c r="C1254" s="4">
        <v>909.95</v>
      </c>
      <c r="D1254" s="5" t="str">
        <f t="shared" si="24"/>
        <v>9</v>
      </c>
    </row>
    <row r="1255" spans="2:4" x14ac:dyDescent="0.2">
      <c r="B1255" s="3">
        <v>38973</v>
      </c>
      <c r="C1255" s="4">
        <v>175</v>
      </c>
      <c r="D1255" s="5" t="str">
        <f t="shared" si="24"/>
        <v>1</v>
      </c>
    </row>
    <row r="1256" spans="2:4" x14ac:dyDescent="0.2">
      <c r="B1256" s="3">
        <v>38975</v>
      </c>
      <c r="C1256" s="4">
        <v>241.85</v>
      </c>
      <c r="D1256" s="5" t="str">
        <f t="shared" si="24"/>
        <v>2</v>
      </c>
    </row>
    <row r="1257" spans="2:4" x14ac:dyDescent="0.2">
      <c r="B1257" s="3">
        <v>38975</v>
      </c>
      <c r="C1257" s="4">
        <v>19</v>
      </c>
      <c r="D1257" s="5" t="str">
        <f t="shared" si="24"/>
        <v>1</v>
      </c>
    </row>
    <row r="1258" spans="2:4" x14ac:dyDescent="0.2">
      <c r="B1258" s="3">
        <v>38975</v>
      </c>
      <c r="C1258" s="4">
        <v>63</v>
      </c>
      <c r="D1258" s="5" t="str">
        <f t="shared" si="24"/>
        <v>6</v>
      </c>
    </row>
    <row r="1259" spans="2:4" x14ac:dyDescent="0.2">
      <c r="B1259" s="3">
        <v>38975</v>
      </c>
      <c r="C1259" s="4">
        <v>5727.68</v>
      </c>
      <c r="D1259" s="5" t="str">
        <f t="shared" si="24"/>
        <v>5</v>
      </c>
    </row>
    <row r="1260" spans="2:4" x14ac:dyDescent="0.2">
      <c r="B1260" s="3">
        <v>38975</v>
      </c>
      <c r="C1260" s="4">
        <v>923.5</v>
      </c>
      <c r="D1260" s="5" t="str">
        <f t="shared" si="24"/>
        <v>9</v>
      </c>
    </row>
    <row r="1261" spans="2:4" x14ac:dyDescent="0.2">
      <c r="B1261" s="3">
        <v>38975</v>
      </c>
      <c r="C1261" s="4">
        <v>13</v>
      </c>
      <c r="D1261" s="5" t="str">
        <f t="shared" si="24"/>
        <v>1</v>
      </c>
    </row>
    <row r="1262" spans="2:4" x14ac:dyDescent="0.2">
      <c r="B1262" s="3">
        <v>38975</v>
      </c>
      <c r="C1262" s="4">
        <v>39</v>
      </c>
      <c r="D1262" s="5" t="str">
        <f t="shared" si="24"/>
        <v>3</v>
      </c>
    </row>
    <row r="1263" spans="2:4" x14ac:dyDescent="0.2">
      <c r="B1263" s="3">
        <v>38975</v>
      </c>
      <c r="C1263" s="4">
        <v>5822</v>
      </c>
      <c r="D1263" s="5" t="str">
        <f t="shared" si="24"/>
        <v>5</v>
      </c>
    </row>
    <row r="1264" spans="2:4" x14ac:dyDescent="0.2">
      <c r="B1264" s="3">
        <v>38975</v>
      </c>
      <c r="C1264" s="4">
        <v>24.95</v>
      </c>
      <c r="D1264" s="5" t="str">
        <f t="shared" si="24"/>
        <v>2</v>
      </c>
    </row>
    <row r="1265" spans="2:4" x14ac:dyDescent="0.2">
      <c r="B1265" s="3">
        <v>38975</v>
      </c>
      <c r="C1265" s="4">
        <v>671.98</v>
      </c>
      <c r="D1265" s="5" t="str">
        <f t="shared" si="24"/>
        <v>6</v>
      </c>
    </row>
    <row r="1266" spans="2:4" x14ac:dyDescent="0.2">
      <c r="B1266" s="3">
        <v>38975</v>
      </c>
      <c r="C1266" s="4">
        <v>19.95</v>
      </c>
      <c r="D1266" s="5" t="str">
        <f t="shared" si="24"/>
        <v>1</v>
      </c>
    </row>
    <row r="1267" spans="2:4" x14ac:dyDescent="0.2">
      <c r="B1267" s="3">
        <v>38975</v>
      </c>
      <c r="C1267" s="4">
        <v>39</v>
      </c>
      <c r="D1267" s="5" t="str">
        <f t="shared" si="24"/>
        <v>3</v>
      </c>
    </row>
    <row r="1268" spans="2:4" x14ac:dyDescent="0.2">
      <c r="B1268" s="3">
        <v>38975</v>
      </c>
      <c r="C1268" s="4">
        <v>2848</v>
      </c>
      <c r="D1268" s="5" t="str">
        <f t="shared" si="24"/>
        <v>2</v>
      </c>
    </row>
    <row r="1269" spans="2:4" x14ac:dyDescent="0.2">
      <c r="B1269" s="3">
        <v>38975</v>
      </c>
      <c r="C1269" s="4">
        <v>1356.56</v>
      </c>
      <c r="D1269" s="5" t="str">
        <f t="shared" si="24"/>
        <v>1</v>
      </c>
    </row>
    <row r="1270" spans="2:4" x14ac:dyDescent="0.2">
      <c r="B1270" s="3">
        <v>38975</v>
      </c>
      <c r="C1270" s="4">
        <v>58.95</v>
      </c>
      <c r="D1270" s="5" t="str">
        <f t="shared" si="24"/>
        <v>5</v>
      </c>
    </row>
    <row r="1271" spans="2:4" x14ac:dyDescent="0.2">
      <c r="B1271" s="3">
        <v>38975</v>
      </c>
      <c r="C1271" s="4">
        <v>7358.02</v>
      </c>
      <c r="D1271" s="5" t="str">
        <f t="shared" si="24"/>
        <v>7</v>
      </c>
    </row>
    <row r="1272" spans="2:4" x14ac:dyDescent="0.2">
      <c r="B1272" s="3">
        <v>38975</v>
      </c>
      <c r="C1272" s="4">
        <v>78.900000000000006</v>
      </c>
      <c r="D1272" s="5" t="str">
        <f t="shared" si="24"/>
        <v>7</v>
      </c>
    </row>
    <row r="1273" spans="2:4" x14ac:dyDescent="0.2">
      <c r="B1273" s="3">
        <v>38975</v>
      </c>
      <c r="C1273" s="4">
        <v>19.95</v>
      </c>
      <c r="D1273" s="5" t="str">
        <f t="shared" si="24"/>
        <v>1</v>
      </c>
    </row>
    <row r="1274" spans="2:4" x14ac:dyDescent="0.2">
      <c r="B1274" s="3">
        <v>38975</v>
      </c>
      <c r="C1274" s="4">
        <v>1675</v>
      </c>
      <c r="D1274" s="5" t="str">
        <f t="shared" si="24"/>
        <v>1</v>
      </c>
    </row>
    <row r="1275" spans="2:4" x14ac:dyDescent="0.2">
      <c r="B1275" s="3">
        <v>38976</v>
      </c>
      <c r="C1275" s="4">
        <v>105</v>
      </c>
      <c r="D1275" s="5" t="str">
        <f t="shared" si="24"/>
        <v>1</v>
      </c>
    </row>
    <row r="1276" spans="2:4" x14ac:dyDescent="0.2">
      <c r="B1276" s="3">
        <v>38976</v>
      </c>
      <c r="C1276" s="4">
        <v>3071.71</v>
      </c>
      <c r="D1276" s="5" t="str">
        <f t="shared" si="24"/>
        <v>3</v>
      </c>
    </row>
    <row r="1277" spans="2:4" x14ac:dyDescent="0.2">
      <c r="B1277" s="3">
        <v>38976</v>
      </c>
      <c r="C1277" s="4">
        <v>1740.8</v>
      </c>
      <c r="D1277" s="5" t="str">
        <f t="shared" si="24"/>
        <v>1</v>
      </c>
    </row>
    <row r="1278" spans="2:4" x14ac:dyDescent="0.2">
      <c r="B1278" s="3">
        <v>38976</v>
      </c>
      <c r="C1278" s="4">
        <v>44</v>
      </c>
      <c r="D1278" s="5" t="str">
        <f t="shared" si="24"/>
        <v>4</v>
      </c>
    </row>
    <row r="1279" spans="2:4" x14ac:dyDescent="0.2">
      <c r="B1279" s="3">
        <v>38976</v>
      </c>
      <c r="C1279" s="4">
        <v>1703.33</v>
      </c>
      <c r="D1279" s="5" t="str">
        <f t="shared" si="24"/>
        <v>1</v>
      </c>
    </row>
    <row r="1280" spans="2:4" x14ac:dyDescent="0.2">
      <c r="B1280" s="3">
        <v>38976</v>
      </c>
      <c r="C1280" s="4">
        <v>200</v>
      </c>
      <c r="D1280" s="5" t="str">
        <f t="shared" si="24"/>
        <v>2</v>
      </c>
    </row>
    <row r="1281" spans="2:4" x14ac:dyDescent="0.2">
      <c r="B1281" s="3">
        <v>38976</v>
      </c>
      <c r="C1281" s="4">
        <v>39</v>
      </c>
      <c r="D1281" s="5" t="str">
        <f t="shared" si="24"/>
        <v>3</v>
      </c>
    </row>
    <row r="1282" spans="2:4" x14ac:dyDescent="0.2">
      <c r="B1282" s="3">
        <v>38976</v>
      </c>
      <c r="C1282" s="4">
        <v>13</v>
      </c>
      <c r="D1282" s="5" t="str">
        <f t="shared" si="24"/>
        <v>1</v>
      </c>
    </row>
    <row r="1283" spans="2:4" x14ac:dyDescent="0.2">
      <c r="B1283" s="3">
        <v>38976</v>
      </c>
      <c r="C1283" s="4">
        <v>250</v>
      </c>
      <c r="D1283" s="5" t="str">
        <f t="shared" si="24"/>
        <v>2</v>
      </c>
    </row>
    <row r="1284" spans="2:4" x14ac:dyDescent="0.2">
      <c r="B1284" s="3">
        <v>38976</v>
      </c>
      <c r="C1284" s="4">
        <v>1024</v>
      </c>
      <c r="D1284" s="5" t="str">
        <f t="shared" ref="D1284:D1347" si="25">LEFT(C1284,1)</f>
        <v>1</v>
      </c>
    </row>
    <row r="1285" spans="2:4" x14ac:dyDescent="0.2">
      <c r="B1285" s="3">
        <v>38976</v>
      </c>
      <c r="C1285" s="4">
        <v>101.45</v>
      </c>
      <c r="D1285" s="5" t="str">
        <f t="shared" si="25"/>
        <v>1</v>
      </c>
    </row>
    <row r="1286" spans="2:4" x14ac:dyDescent="0.2">
      <c r="B1286" s="3">
        <v>38976</v>
      </c>
      <c r="C1286" s="4">
        <v>19.95</v>
      </c>
      <c r="D1286" s="5" t="str">
        <f t="shared" si="25"/>
        <v>1</v>
      </c>
    </row>
    <row r="1287" spans="2:4" x14ac:dyDescent="0.2">
      <c r="B1287" s="3">
        <v>38976</v>
      </c>
      <c r="C1287" s="4">
        <v>39</v>
      </c>
      <c r="D1287" s="5" t="str">
        <f t="shared" si="25"/>
        <v>3</v>
      </c>
    </row>
    <row r="1288" spans="2:4" x14ac:dyDescent="0.2">
      <c r="B1288" s="3">
        <v>38976</v>
      </c>
      <c r="C1288" s="4">
        <v>714</v>
      </c>
      <c r="D1288" s="5" t="str">
        <f t="shared" si="25"/>
        <v>7</v>
      </c>
    </row>
    <row r="1289" spans="2:4" x14ac:dyDescent="0.2">
      <c r="B1289" s="3">
        <v>38976</v>
      </c>
      <c r="C1289" s="4">
        <v>438</v>
      </c>
      <c r="D1289" s="5" t="str">
        <f t="shared" si="25"/>
        <v>4</v>
      </c>
    </row>
    <row r="1290" spans="2:4" x14ac:dyDescent="0.2">
      <c r="B1290" s="3">
        <v>38976</v>
      </c>
      <c r="C1290" s="4">
        <v>5527</v>
      </c>
      <c r="D1290" s="5" t="str">
        <f t="shared" si="25"/>
        <v>5</v>
      </c>
    </row>
    <row r="1291" spans="2:4" x14ac:dyDescent="0.2">
      <c r="B1291" s="3">
        <v>38976</v>
      </c>
      <c r="C1291" s="4">
        <v>231.95</v>
      </c>
      <c r="D1291" s="5" t="str">
        <f t="shared" si="25"/>
        <v>2</v>
      </c>
    </row>
    <row r="1292" spans="2:4" x14ac:dyDescent="0.2">
      <c r="B1292" s="3">
        <v>38976</v>
      </c>
      <c r="C1292" s="4">
        <v>28</v>
      </c>
      <c r="D1292" s="5" t="str">
        <f t="shared" si="25"/>
        <v>2</v>
      </c>
    </row>
    <row r="1293" spans="2:4" x14ac:dyDescent="0.2">
      <c r="B1293" s="3">
        <v>38976</v>
      </c>
      <c r="C1293" s="4">
        <v>0</v>
      </c>
      <c r="D1293" s="5" t="str">
        <f t="shared" si="25"/>
        <v>0</v>
      </c>
    </row>
    <row r="1294" spans="2:4" x14ac:dyDescent="0.2">
      <c r="B1294" s="3">
        <v>38978</v>
      </c>
      <c r="C1294" s="4">
        <v>1289</v>
      </c>
      <c r="D1294" s="5" t="str">
        <f t="shared" si="25"/>
        <v>1</v>
      </c>
    </row>
    <row r="1295" spans="2:4" x14ac:dyDescent="0.2">
      <c r="B1295" s="3">
        <v>38978</v>
      </c>
      <c r="C1295" s="4">
        <v>494.35</v>
      </c>
      <c r="D1295" s="5" t="str">
        <f t="shared" si="25"/>
        <v>4</v>
      </c>
    </row>
    <row r="1296" spans="2:4" x14ac:dyDescent="0.2">
      <c r="B1296" s="3">
        <v>38978</v>
      </c>
      <c r="C1296" s="4">
        <v>99</v>
      </c>
      <c r="D1296" s="5" t="str">
        <f t="shared" si="25"/>
        <v>9</v>
      </c>
    </row>
    <row r="1297" spans="2:4" x14ac:dyDescent="0.2">
      <c r="B1297" s="3">
        <v>38978</v>
      </c>
      <c r="C1297" s="4">
        <v>19.95</v>
      </c>
      <c r="D1297" s="5" t="str">
        <f t="shared" si="25"/>
        <v>1</v>
      </c>
    </row>
    <row r="1298" spans="2:4" x14ac:dyDescent="0.2">
      <c r="B1298" s="3">
        <v>38979</v>
      </c>
      <c r="C1298" s="4">
        <v>1083</v>
      </c>
      <c r="D1298" s="5" t="str">
        <f t="shared" si="25"/>
        <v>1</v>
      </c>
    </row>
    <row r="1299" spans="2:4" x14ac:dyDescent="0.2">
      <c r="B1299" s="3">
        <v>38979</v>
      </c>
      <c r="C1299" s="4">
        <v>6002.77</v>
      </c>
      <c r="D1299" s="5" t="str">
        <f t="shared" si="25"/>
        <v>6</v>
      </c>
    </row>
    <row r="1300" spans="2:4" x14ac:dyDescent="0.2">
      <c r="B1300" s="3">
        <v>38980</v>
      </c>
      <c r="C1300" s="4">
        <v>1852</v>
      </c>
      <c r="D1300" s="5" t="str">
        <f t="shared" si="25"/>
        <v>1</v>
      </c>
    </row>
    <row r="1301" spans="2:4" x14ac:dyDescent="0.2">
      <c r="B1301" s="3">
        <v>38980</v>
      </c>
      <c r="C1301" s="4">
        <v>158.06</v>
      </c>
      <c r="D1301" s="5" t="str">
        <f t="shared" si="25"/>
        <v>1</v>
      </c>
    </row>
    <row r="1302" spans="2:4" x14ac:dyDescent="0.2">
      <c r="B1302" s="3">
        <v>38982</v>
      </c>
      <c r="C1302" s="4">
        <v>892.76</v>
      </c>
      <c r="D1302" s="5" t="str">
        <f t="shared" si="25"/>
        <v>8</v>
      </c>
    </row>
    <row r="1303" spans="2:4" x14ac:dyDescent="0.2">
      <c r="B1303" s="3">
        <v>38982</v>
      </c>
      <c r="C1303" s="4">
        <v>1689.8</v>
      </c>
      <c r="D1303" s="5" t="str">
        <f t="shared" si="25"/>
        <v>1</v>
      </c>
    </row>
    <row r="1304" spans="2:4" x14ac:dyDescent="0.2">
      <c r="B1304" s="3">
        <v>38982</v>
      </c>
      <c r="C1304" s="4">
        <v>68.95</v>
      </c>
      <c r="D1304" s="5" t="str">
        <f t="shared" si="25"/>
        <v>6</v>
      </c>
    </row>
    <row r="1305" spans="2:4" x14ac:dyDescent="0.2">
      <c r="B1305" s="3">
        <v>38982</v>
      </c>
      <c r="C1305" s="4">
        <v>1182.95</v>
      </c>
      <c r="D1305" s="5" t="str">
        <f t="shared" si="25"/>
        <v>1</v>
      </c>
    </row>
    <row r="1306" spans="2:4" x14ac:dyDescent="0.2">
      <c r="B1306" s="3">
        <v>38982</v>
      </c>
      <c r="C1306" s="4">
        <v>188</v>
      </c>
      <c r="D1306" s="5" t="str">
        <f t="shared" si="25"/>
        <v>1</v>
      </c>
    </row>
    <row r="1307" spans="2:4" x14ac:dyDescent="0.2">
      <c r="B1307" s="3">
        <v>38982</v>
      </c>
      <c r="C1307" s="4">
        <v>225</v>
      </c>
      <c r="D1307" s="5" t="str">
        <f t="shared" si="25"/>
        <v>2</v>
      </c>
    </row>
    <row r="1308" spans="2:4" x14ac:dyDescent="0.2">
      <c r="B1308" s="3">
        <v>38982</v>
      </c>
      <c r="C1308" s="4">
        <v>99</v>
      </c>
      <c r="D1308" s="5" t="str">
        <f t="shared" si="25"/>
        <v>9</v>
      </c>
    </row>
    <row r="1309" spans="2:4" x14ac:dyDescent="0.2">
      <c r="B1309" s="3">
        <v>38982</v>
      </c>
      <c r="C1309" s="4">
        <v>19.95</v>
      </c>
      <c r="D1309" s="5" t="str">
        <f t="shared" si="25"/>
        <v>1</v>
      </c>
    </row>
    <row r="1310" spans="2:4" x14ac:dyDescent="0.2">
      <c r="B1310" s="3">
        <v>38982</v>
      </c>
      <c r="C1310" s="4">
        <v>89</v>
      </c>
      <c r="D1310" s="5" t="str">
        <f t="shared" si="25"/>
        <v>8</v>
      </c>
    </row>
    <row r="1311" spans="2:4" x14ac:dyDescent="0.2">
      <c r="B1311" s="3">
        <v>38982</v>
      </c>
      <c r="C1311" s="4">
        <v>200</v>
      </c>
      <c r="D1311" s="5" t="str">
        <f t="shared" si="25"/>
        <v>2</v>
      </c>
    </row>
    <row r="1312" spans="2:4" x14ac:dyDescent="0.2">
      <c r="B1312" s="3">
        <v>38982</v>
      </c>
      <c r="C1312" s="4">
        <v>289.63</v>
      </c>
      <c r="D1312" s="5" t="str">
        <f t="shared" si="25"/>
        <v>2</v>
      </c>
    </row>
    <row r="1313" spans="2:4" x14ac:dyDescent="0.2">
      <c r="B1313" s="3">
        <v>38982</v>
      </c>
      <c r="C1313" s="4">
        <v>100</v>
      </c>
      <c r="D1313" s="5" t="str">
        <f t="shared" si="25"/>
        <v>1</v>
      </c>
    </row>
    <row r="1314" spans="2:4" x14ac:dyDescent="0.2">
      <c r="B1314" s="3">
        <v>38982</v>
      </c>
      <c r="C1314" s="4">
        <v>0</v>
      </c>
      <c r="D1314" s="5" t="str">
        <f t="shared" si="25"/>
        <v>0</v>
      </c>
    </row>
    <row r="1315" spans="2:4" x14ac:dyDescent="0.2">
      <c r="B1315" s="3">
        <v>38982</v>
      </c>
      <c r="C1315" s="4">
        <v>0</v>
      </c>
      <c r="D1315" s="5" t="str">
        <f t="shared" si="25"/>
        <v>0</v>
      </c>
    </row>
    <row r="1316" spans="2:4" x14ac:dyDescent="0.2">
      <c r="B1316" s="3">
        <v>38982</v>
      </c>
      <c r="C1316" s="4">
        <v>0</v>
      </c>
      <c r="D1316" s="5" t="str">
        <f t="shared" si="25"/>
        <v>0</v>
      </c>
    </row>
    <row r="1317" spans="2:4" x14ac:dyDescent="0.2">
      <c r="B1317" s="3">
        <v>38982</v>
      </c>
      <c r="C1317" s="4">
        <v>0</v>
      </c>
      <c r="D1317" s="5" t="str">
        <f t="shared" si="25"/>
        <v>0</v>
      </c>
    </row>
    <row r="1318" spans="2:4" x14ac:dyDescent="0.2">
      <c r="B1318" s="3">
        <v>38982</v>
      </c>
      <c r="C1318" s="4">
        <v>0</v>
      </c>
      <c r="D1318" s="5" t="str">
        <f t="shared" si="25"/>
        <v>0</v>
      </c>
    </row>
    <row r="1319" spans="2:4" x14ac:dyDescent="0.2">
      <c r="B1319" s="3">
        <v>38982</v>
      </c>
      <c r="C1319" s="4">
        <v>1001</v>
      </c>
      <c r="D1319" s="5" t="str">
        <f t="shared" si="25"/>
        <v>1</v>
      </c>
    </row>
    <row r="1320" spans="2:4" x14ac:dyDescent="0.2">
      <c r="B1320" s="3">
        <v>38982</v>
      </c>
      <c r="C1320" s="4">
        <v>3417.87</v>
      </c>
      <c r="D1320" s="5" t="str">
        <f t="shared" si="25"/>
        <v>3</v>
      </c>
    </row>
    <row r="1321" spans="2:4" x14ac:dyDescent="0.2">
      <c r="B1321" s="3">
        <v>38982</v>
      </c>
      <c r="C1321" s="4">
        <v>39.9</v>
      </c>
      <c r="D1321" s="5" t="str">
        <f t="shared" si="25"/>
        <v>3</v>
      </c>
    </row>
    <row r="1322" spans="2:4" x14ac:dyDescent="0.2">
      <c r="B1322" s="3">
        <v>38982</v>
      </c>
      <c r="C1322" s="4">
        <v>612</v>
      </c>
      <c r="D1322" s="5" t="str">
        <f t="shared" si="25"/>
        <v>6</v>
      </c>
    </row>
    <row r="1323" spans="2:4" x14ac:dyDescent="0.2">
      <c r="B1323" s="3">
        <v>38982</v>
      </c>
      <c r="C1323" s="4">
        <v>7125</v>
      </c>
      <c r="D1323" s="5" t="str">
        <f t="shared" si="25"/>
        <v>7</v>
      </c>
    </row>
    <row r="1324" spans="2:4" x14ac:dyDescent="0.2">
      <c r="B1324" s="3">
        <v>38982</v>
      </c>
      <c r="C1324" s="4">
        <v>3411.84</v>
      </c>
      <c r="D1324" s="5" t="str">
        <f t="shared" si="25"/>
        <v>3</v>
      </c>
    </row>
    <row r="1325" spans="2:4" x14ac:dyDescent="0.2">
      <c r="B1325" s="3">
        <v>38982</v>
      </c>
      <c r="C1325" s="4">
        <v>19.95</v>
      </c>
      <c r="D1325" s="5" t="str">
        <f t="shared" si="25"/>
        <v>1</v>
      </c>
    </row>
    <row r="1326" spans="2:4" x14ac:dyDescent="0.2">
      <c r="B1326" s="3">
        <v>38982</v>
      </c>
      <c r="C1326" s="4">
        <v>713.89</v>
      </c>
      <c r="D1326" s="5" t="str">
        <f t="shared" si="25"/>
        <v>7</v>
      </c>
    </row>
    <row r="1327" spans="2:4" x14ac:dyDescent="0.2">
      <c r="B1327" s="3">
        <v>38982</v>
      </c>
      <c r="C1327" s="4">
        <v>1576</v>
      </c>
      <c r="D1327" s="5" t="str">
        <f t="shared" si="25"/>
        <v>1</v>
      </c>
    </row>
    <row r="1328" spans="2:4" x14ac:dyDescent="0.2">
      <c r="B1328" s="3">
        <v>38982</v>
      </c>
      <c r="C1328" s="4">
        <v>919.5</v>
      </c>
      <c r="D1328" s="5" t="str">
        <f t="shared" si="25"/>
        <v>9</v>
      </c>
    </row>
    <row r="1329" spans="2:4" x14ac:dyDescent="0.2">
      <c r="B1329" s="3">
        <v>38982</v>
      </c>
      <c r="C1329" s="4">
        <v>563</v>
      </c>
      <c r="D1329" s="5" t="str">
        <f t="shared" si="25"/>
        <v>5</v>
      </c>
    </row>
    <row r="1330" spans="2:4" x14ac:dyDescent="0.2">
      <c r="B1330" s="3">
        <v>38983</v>
      </c>
      <c r="C1330" s="4">
        <v>693.11</v>
      </c>
      <c r="D1330" s="5" t="str">
        <f t="shared" si="25"/>
        <v>6</v>
      </c>
    </row>
    <row r="1331" spans="2:4" x14ac:dyDescent="0.2">
      <c r="B1331" s="3">
        <v>38983</v>
      </c>
      <c r="C1331" s="4">
        <v>0</v>
      </c>
      <c r="D1331" s="5" t="str">
        <f t="shared" si="25"/>
        <v>0</v>
      </c>
    </row>
    <row r="1332" spans="2:4" x14ac:dyDescent="0.2">
      <c r="B1332" s="3">
        <v>38985</v>
      </c>
      <c r="C1332" s="4">
        <v>1138.26</v>
      </c>
      <c r="D1332" s="5" t="str">
        <f t="shared" si="25"/>
        <v>1</v>
      </c>
    </row>
    <row r="1333" spans="2:4" x14ac:dyDescent="0.2">
      <c r="B1333" s="3">
        <v>38985</v>
      </c>
      <c r="C1333" s="4">
        <v>54</v>
      </c>
      <c r="D1333" s="5" t="str">
        <f t="shared" si="25"/>
        <v>5</v>
      </c>
    </row>
    <row r="1334" spans="2:4" x14ac:dyDescent="0.2">
      <c r="B1334" s="3">
        <v>38985</v>
      </c>
      <c r="C1334" s="4">
        <v>40</v>
      </c>
      <c r="D1334" s="5" t="str">
        <f t="shared" si="25"/>
        <v>4</v>
      </c>
    </row>
    <row r="1335" spans="2:4" x14ac:dyDescent="0.2">
      <c r="B1335" s="3">
        <v>38985</v>
      </c>
      <c r="C1335" s="4">
        <v>2500</v>
      </c>
      <c r="D1335" s="5" t="str">
        <f t="shared" si="25"/>
        <v>2</v>
      </c>
    </row>
    <row r="1336" spans="2:4" x14ac:dyDescent="0.2">
      <c r="B1336" s="3">
        <v>38987</v>
      </c>
      <c r="C1336" s="4">
        <v>350</v>
      </c>
      <c r="D1336" s="5" t="str">
        <f t="shared" si="25"/>
        <v>3</v>
      </c>
    </row>
    <row r="1337" spans="2:4" x14ac:dyDescent="0.2">
      <c r="B1337" s="3">
        <v>38987</v>
      </c>
      <c r="C1337" s="4">
        <v>2000</v>
      </c>
      <c r="D1337" s="5" t="str">
        <f t="shared" si="25"/>
        <v>2</v>
      </c>
    </row>
    <row r="1338" spans="2:4" x14ac:dyDescent="0.2">
      <c r="B1338" s="3">
        <v>38987</v>
      </c>
      <c r="C1338" s="4">
        <v>1800</v>
      </c>
      <c r="D1338" s="5" t="str">
        <f t="shared" si="25"/>
        <v>1</v>
      </c>
    </row>
    <row r="1339" spans="2:4" x14ac:dyDescent="0.2">
      <c r="B1339" s="3">
        <v>38987</v>
      </c>
      <c r="C1339" s="4">
        <v>909.92</v>
      </c>
      <c r="D1339" s="5" t="str">
        <f t="shared" si="25"/>
        <v>9</v>
      </c>
    </row>
    <row r="1340" spans="2:4" x14ac:dyDescent="0.2">
      <c r="B1340" s="3">
        <v>38988</v>
      </c>
      <c r="C1340" s="4">
        <v>2357.9299999999998</v>
      </c>
      <c r="D1340" s="5" t="str">
        <f t="shared" si="25"/>
        <v>2</v>
      </c>
    </row>
    <row r="1341" spans="2:4" x14ac:dyDescent="0.2">
      <c r="B1341" s="3">
        <v>38989</v>
      </c>
      <c r="C1341" s="4">
        <v>75</v>
      </c>
      <c r="D1341" s="5" t="str">
        <f t="shared" si="25"/>
        <v>7</v>
      </c>
    </row>
    <row r="1342" spans="2:4" x14ac:dyDescent="0.2">
      <c r="B1342" s="3">
        <v>38989</v>
      </c>
      <c r="C1342" s="4">
        <v>0.53</v>
      </c>
      <c r="D1342" s="5" t="str">
        <f t="shared" si="25"/>
        <v>0</v>
      </c>
    </row>
    <row r="1343" spans="2:4" x14ac:dyDescent="0.2">
      <c r="B1343" s="3">
        <v>38989</v>
      </c>
      <c r="C1343" s="4">
        <v>113.95</v>
      </c>
      <c r="D1343" s="5" t="str">
        <f t="shared" si="25"/>
        <v>1</v>
      </c>
    </row>
    <row r="1344" spans="2:4" x14ac:dyDescent="0.2">
      <c r="B1344" s="3">
        <v>38989</v>
      </c>
      <c r="C1344" s="4">
        <v>39.9</v>
      </c>
      <c r="D1344" s="5" t="str">
        <f t="shared" si="25"/>
        <v>3</v>
      </c>
    </row>
    <row r="1345" spans="2:4" x14ac:dyDescent="0.2">
      <c r="B1345" s="3">
        <v>38989</v>
      </c>
      <c r="C1345" s="4">
        <v>14</v>
      </c>
      <c r="D1345" s="5" t="str">
        <f t="shared" si="25"/>
        <v>1</v>
      </c>
    </row>
    <row r="1346" spans="2:4" x14ac:dyDescent="0.2">
      <c r="B1346" s="3">
        <v>38989</v>
      </c>
      <c r="C1346" s="4">
        <v>60.43</v>
      </c>
      <c r="D1346" s="5" t="str">
        <f t="shared" si="25"/>
        <v>6</v>
      </c>
    </row>
    <row r="1347" spans="2:4" x14ac:dyDescent="0.2">
      <c r="B1347" s="3">
        <v>38989</v>
      </c>
      <c r="C1347" s="4">
        <v>616.75</v>
      </c>
      <c r="D1347" s="5" t="str">
        <f t="shared" si="25"/>
        <v>6</v>
      </c>
    </row>
    <row r="1348" spans="2:4" x14ac:dyDescent="0.2">
      <c r="B1348" s="3">
        <v>38989</v>
      </c>
      <c r="C1348" s="4">
        <v>29.75</v>
      </c>
      <c r="D1348" s="5" t="str">
        <f t="shared" ref="D1348:D1411" si="26">LEFT(C1348,1)</f>
        <v>2</v>
      </c>
    </row>
    <row r="1349" spans="2:4" x14ac:dyDescent="0.2">
      <c r="B1349" s="3">
        <v>38989</v>
      </c>
      <c r="C1349" s="4">
        <v>500</v>
      </c>
      <c r="D1349" s="5" t="str">
        <f t="shared" si="26"/>
        <v>5</v>
      </c>
    </row>
    <row r="1350" spans="2:4" x14ac:dyDescent="0.2">
      <c r="B1350" s="3">
        <v>38989</v>
      </c>
      <c r="C1350" s="4">
        <v>100.64</v>
      </c>
      <c r="D1350" s="5" t="str">
        <f t="shared" si="26"/>
        <v>1</v>
      </c>
    </row>
    <row r="1351" spans="2:4" x14ac:dyDescent="0.2">
      <c r="B1351" s="3">
        <v>38989</v>
      </c>
      <c r="C1351" s="4">
        <v>239.2</v>
      </c>
      <c r="D1351" s="5" t="str">
        <f t="shared" si="26"/>
        <v>2</v>
      </c>
    </row>
    <row r="1352" spans="2:4" x14ac:dyDescent="0.2">
      <c r="B1352" s="3">
        <v>38989</v>
      </c>
      <c r="C1352" s="4">
        <v>85</v>
      </c>
      <c r="D1352" s="5" t="str">
        <f t="shared" si="26"/>
        <v>8</v>
      </c>
    </row>
    <row r="1353" spans="2:4" x14ac:dyDescent="0.2">
      <c r="B1353" s="3">
        <v>38989</v>
      </c>
      <c r="C1353" s="4">
        <v>99</v>
      </c>
      <c r="D1353" s="5" t="str">
        <f t="shared" si="26"/>
        <v>9</v>
      </c>
    </row>
    <row r="1354" spans="2:4" x14ac:dyDescent="0.2">
      <c r="B1354" s="3">
        <v>38989</v>
      </c>
      <c r="C1354" s="4">
        <v>198</v>
      </c>
      <c r="D1354" s="5" t="str">
        <f t="shared" si="26"/>
        <v>1</v>
      </c>
    </row>
    <row r="1355" spans="2:4" x14ac:dyDescent="0.2">
      <c r="B1355" s="3">
        <v>38989</v>
      </c>
      <c r="C1355" s="4">
        <v>544.95000000000005</v>
      </c>
      <c r="D1355" s="5" t="str">
        <f t="shared" si="26"/>
        <v>5</v>
      </c>
    </row>
    <row r="1356" spans="2:4" x14ac:dyDescent="0.2">
      <c r="B1356" s="3">
        <v>38989</v>
      </c>
      <c r="C1356" s="4">
        <v>59.85</v>
      </c>
      <c r="D1356" s="5" t="str">
        <f t="shared" si="26"/>
        <v>5</v>
      </c>
    </row>
    <row r="1357" spans="2:4" x14ac:dyDescent="0.2">
      <c r="B1357" s="3">
        <v>38989</v>
      </c>
      <c r="C1357" s="4">
        <v>174</v>
      </c>
      <c r="D1357" s="5" t="str">
        <f t="shared" si="26"/>
        <v>1</v>
      </c>
    </row>
    <row r="1358" spans="2:4" x14ac:dyDescent="0.2">
      <c r="B1358" s="3">
        <v>38989</v>
      </c>
      <c r="C1358" s="4">
        <v>338</v>
      </c>
      <c r="D1358" s="5" t="str">
        <f t="shared" si="26"/>
        <v>3</v>
      </c>
    </row>
    <row r="1359" spans="2:4" x14ac:dyDescent="0.2">
      <c r="B1359" s="3">
        <v>38989</v>
      </c>
      <c r="C1359" s="4">
        <v>39.9</v>
      </c>
      <c r="D1359" s="5" t="str">
        <f t="shared" si="26"/>
        <v>3</v>
      </c>
    </row>
    <row r="1360" spans="2:4" x14ac:dyDescent="0.2">
      <c r="B1360" s="3">
        <v>38989</v>
      </c>
      <c r="C1360" s="4">
        <v>94</v>
      </c>
      <c r="D1360" s="5" t="str">
        <f t="shared" si="26"/>
        <v>9</v>
      </c>
    </row>
    <row r="1361" spans="2:4" x14ac:dyDescent="0.2">
      <c r="B1361" s="3">
        <v>38989</v>
      </c>
      <c r="C1361" s="4">
        <v>500</v>
      </c>
      <c r="D1361" s="5" t="str">
        <f t="shared" si="26"/>
        <v>5</v>
      </c>
    </row>
    <row r="1362" spans="2:4" x14ac:dyDescent="0.2">
      <c r="B1362" s="3">
        <v>38989</v>
      </c>
      <c r="C1362" s="4">
        <v>3.87</v>
      </c>
      <c r="D1362" s="5" t="str">
        <f t="shared" si="26"/>
        <v>3</v>
      </c>
    </row>
    <row r="1363" spans="2:4" x14ac:dyDescent="0.2">
      <c r="B1363" s="3">
        <v>38989</v>
      </c>
      <c r="C1363" s="4">
        <v>68.95</v>
      </c>
      <c r="D1363" s="5" t="str">
        <f t="shared" si="26"/>
        <v>6</v>
      </c>
    </row>
    <row r="1364" spans="2:4" x14ac:dyDescent="0.2">
      <c r="B1364" s="3">
        <v>38989</v>
      </c>
      <c r="C1364" s="4">
        <v>360.66</v>
      </c>
      <c r="D1364" s="5" t="str">
        <f t="shared" si="26"/>
        <v>3</v>
      </c>
    </row>
    <row r="1365" spans="2:4" x14ac:dyDescent="0.2">
      <c r="B1365" s="3">
        <v>38989</v>
      </c>
      <c r="C1365" s="4">
        <v>172.37</v>
      </c>
      <c r="D1365" s="5" t="str">
        <f t="shared" si="26"/>
        <v>1</v>
      </c>
    </row>
    <row r="1366" spans="2:4" x14ac:dyDescent="0.2">
      <c r="B1366" s="3">
        <v>38989</v>
      </c>
      <c r="C1366" s="4">
        <v>103.95</v>
      </c>
      <c r="D1366" s="5" t="str">
        <f t="shared" si="26"/>
        <v>1</v>
      </c>
    </row>
    <row r="1367" spans="2:4" x14ac:dyDescent="0.2">
      <c r="B1367" s="3">
        <v>38989</v>
      </c>
      <c r="C1367" s="4">
        <v>39</v>
      </c>
      <c r="D1367" s="5" t="str">
        <f t="shared" si="26"/>
        <v>3</v>
      </c>
    </row>
    <row r="1368" spans="2:4" x14ac:dyDescent="0.2">
      <c r="B1368" s="3">
        <v>38989</v>
      </c>
      <c r="C1368" s="4">
        <v>106.95</v>
      </c>
      <c r="D1368" s="5" t="str">
        <f t="shared" si="26"/>
        <v>1</v>
      </c>
    </row>
    <row r="1369" spans="2:4" x14ac:dyDescent="0.2">
      <c r="B1369" s="3">
        <v>38989</v>
      </c>
      <c r="C1369" s="4">
        <v>375</v>
      </c>
      <c r="D1369" s="5" t="str">
        <f t="shared" si="26"/>
        <v>3</v>
      </c>
    </row>
    <row r="1370" spans="2:4" x14ac:dyDescent="0.2">
      <c r="B1370" s="3">
        <v>38989</v>
      </c>
      <c r="C1370" s="4">
        <v>704.89</v>
      </c>
      <c r="D1370" s="5" t="str">
        <f t="shared" si="26"/>
        <v>7</v>
      </c>
    </row>
    <row r="1371" spans="2:4" x14ac:dyDescent="0.2">
      <c r="B1371" s="3">
        <v>38989</v>
      </c>
      <c r="C1371" s="4">
        <v>19.95</v>
      </c>
      <c r="D1371" s="5" t="str">
        <f t="shared" si="26"/>
        <v>1</v>
      </c>
    </row>
    <row r="1372" spans="2:4" x14ac:dyDescent="0.2">
      <c r="B1372" s="3">
        <v>38990</v>
      </c>
      <c r="C1372" s="4">
        <v>44.85</v>
      </c>
      <c r="D1372" s="5" t="str">
        <f t="shared" si="26"/>
        <v>4</v>
      </c>
    </row>
    <row r="1373" spans="2:4" x14ac:dyDescent="0.2">
      <c r="B1373" s="3">
        <v>38990</v>
      </c>
      <c r="C1373" s="4">
        <v>544</v>
      </c>
      <c r="D1373" s="5" t="str">
        <f t="shared" si="26"/>
        <v>5</v>
      </c>
    </row>
    <row r="1374" spans="2:4" x14ac:dyDescent="0.2">
      <c r="B1374" s="3">
        <v>38990</v>
      </c>
      <c r="C1374" s="4">
        <v>100</v>
      </c>
      <c r="D1374" s="5" t="str">
        <f t="shared" si="26"/>
        <v>1</v>
      </c>
    </row>
    <row r="1375" spans="2:4" x14ac:dyDescent="0.2">
      <c r="B1375" s="3">
        <v>38990</v>
      </c>
      <c r="C1375" s="4">
        <v>10</v>
      </c>
      <c r="D1375" s="5" t="str">
        <f t="shared" si="26"/>
        <v>1</v>
      </c>
    </row>
    <row r="1376" spans="2:4" x14ac:dyDescent="0.2">
      <c r="B1376" s="3">
        <v>38990</v>
      </c>
      <c r="C1376" s="4">
        <v>2200.9899999999998</v>
      </c>
      <c r="D1376" s="5" t="str">
        <f t="shared" si="26"/>
        <v>2</v>
      </c>
    </row>
    <row r="1377" spans="2:4" x14ac:dyDescent="0.2">
      <c r="B1377" s="3">
        <v>38990</v>
      </c>
      <c r="C1377" s="4">
        <v>39.9</v>
      </c>
      <c r="D1377" s="5" t="str">
        <f t="shared" si="26"/>
        <v>3</v>
      </c>
    </row>
    <row r="1378" spans="2:4" x14ac:dyDescent="0.2">
      <c r="B1378" s="3">
        <v>38990</v>
      </c>
      <c r="C1378" s="4">
        <v>39.9</v>
      </c>
      <c r="D1378" s="5" t="str">
        <f t="shared" si="26"/>
        <v>3</v>
      </c>
    </row>
    <row r="1379" spans="2:4" x14ac:dyDescent="0.2">
      <c r="B1379" s="3">
        <v>38990</v>
      </c>
      <c r="C1379" s="4">
        <v>12250</v>
      </c>
      <c r="D1379" s="5" t="str">
        <f t="shared" si="26"/>
        <v>1</v>
      </c>
    </row>
    <row r="1380" spans="2:4" x14ac:dyDescent="0.2">
      <c r="B1380" s="3">
        <v>38990</v>
      </c>
      <c r="C1380" s="4">
        <v>26.35</v>
      </c>
      <c r="D1380" s="5" t="str">
        <f t="shared" si="26"/>
        <v>2</v>
      </c>
    </row>
    <row r="1381" spans="2:4" x14ac:dyDescent="0.2">
      <c r="B1381" s="3">
        <v>38990</v>
      </c>
      <c r="C1381" s="4">
        <v>119.95</v>
      </c>
      <c r="D1381" s="5" t="str">
        <f t="shared" si="26"/>
        <v>1</v>
      </c>
    </row>
    <row r="1382" spans="2:4" x14ac:dyDescent="0.2">
      <c r="B1382" s="3">
        <v>38990</v>
      </c>
      <c r="C1382" s="4">
        <v>2435.3200000000002</v>
      </c>
      <c r="D1382" s="5" t="str">
        <f t="shared" si="26"/>
        <v>2</v>
      </c>
    </row>
    <row r="1383" spans="2:4" x14ac:dyDescent="0.2">
      <c r="B1383" s="3">
        <v>38990</v>
      </c>
      <c r="C1383" s="4">
        <v>280.43</v>
      </c>
      <c r="D1383" s="5" t="str">
        <f t="shared" si="26"/>
        <v>2</v>
      </c>
    </row>
    <row r="1384" spans="2:4" x14ac:dyDescent="0.2">
      <c r="B1384" s="3">
        <v>38990</v>
      </c>
      <c r="C1384" s="4">
        <v>400</v>
      </c>
      <c r="D1384" s="5" t="str">
        <f t="shared" si="26"/>
        <v>4</v>
      </c>
    </row>
    <row r="1385" spans="2:4" x14ac:dyDescent="0.2">
      <c r="B1385" s="3">
        <v>38990</v>
      </c>
      <c r="C1385" s="4">
        <v>63.32</v>
      </c>
      <c r="D1385" s="5" t="str">
        <f t="shared" si="26"/>
        <v>6</v>
      </c>
    </row>
    <row r="1386" spans="2:4" x14ac:dyDescent="0.2">
      <c r="B1386" s="3">
        <v>38991</v>
      </c>
      <c r="C1386" s="4">
        <v>19.95</v>
      </c>
      <c r="D1386" s="5" t="str">
        <f t="shared" si="26"/>
        <v>1</v>
      </c>
    </row>
    <row r="1387" spans="2:4" x14ac:dyDescent="0.2">
      <c r="B1387" s="3">
        <v>38993</v>
      </c>
      <c r="C1387" s="4">
        <v>2099</v>
      </c>
      <c r="D1387" s="5" t="str">
        <f t="shared" si="26"/>
        <v>2</v>
      </c>
    </row>
    <row r="1388" spans="2:4" x14ac:dyDescent="0.2">
      <c r="B1388" s="3">
        <v>38994</v>
      </c>
      <c r="C1388" s="4">
        <v>49.9</v>
      </c>
      <c r="D1388" s="5" t="str">
        <f t="shared" si="26"/>
        <v>4</v>
      </c>
    </row>
    <row r="1389" spans="2:4" x14ac:dyDescent="0.2">
      <c r="B1389" s="3">
        <v>38994</v>
      </c>
      <c r="C1389" s="4">
        <v>59.9</v>
      </c>
      <c r="D1389" s="5" t="str">
        <f t="shared" si="26"/>
        <v>5</v>
      </c>
    </row>
    <row r="1390" spans="2:4" x14ac:dyDescent="0.2">
      <c r="B1390" s="3">
        <v>38994</v>
      </c>
      <c r="C1390" s="4">
        <v>435</v>
      </c>
      <c r="D1390" s="5" t="str">
        <f t="shared" si="26"/>
        <v>4</v>
      </c>
    </row>
    <row r="1391" spans="2:4" x14ac:dyDescent="0.2">
      <c r="B1391" s="3">
        <v>38994</v>
      </c>
      <c r="C1391" s="4">
        <v>1124</v>
      </c>
      <c r="D1391" s="5" t="str">
        <f t="shared" si="26"/>
        <v>1</v>
      </c>
    </row>
    <row r="1392" spans="2:4" x14ac:dyDescent="0.2">
      <c r="B1392" s="3">
        <v>38994</v>
      </c>
      <c r="C1392" s="4">
        <v>596.95000000000005</v>
      </c>
      <c r="D1392" s="5" t="str">
        <f t="shared" si="26"/>
        <v>5</v>
      </c>
    </row>
    <row r="1393" spans="2:4" x14ac:dyDescent="0.2">
      <c r="B1393" s="3">
        <v>38994</v>
      </c>
      <c r="C1393" s="4">
        <v>298.95</v>
      </c>
      <c r="D1393" s="5" t="str">
        <f t="shared" si="26"/>
        <v>2</v>
      </c>
    </row>
    <row r="1394" spans="2:4" x14ac:dyDescent="0.2">
      <c r="B1394" s="3">
        <v>38994</v>
      </c>
      <c r="C1394" s="4">
        <v>250</v>
      </c>
      <c r="D1394" s="5" t="str">
        <f t="shared" si="26"/>
        <v>2</v>
      </c>
    </row>
    <row r="1395" spans="2:4" x14ac:dyDescent="0.2">
      <c r="B1395" s="3">
        <v>38994</v>
      </c>
      <c r="C1395" s="4">
        <v>56</v>
      </c>
      <c r="D1395" s="5" t="str">
        <f t="shared" si="26"/>
        <v>5</v>
      </c>
    </row>
    <row r="1396" spans="2:4" x14ac:dyDescent="0.2">
      <c r="B1396" s="3">
        <v>38994</v>
      </c>
      <c r="C1396" s="4">
        <v>872</v>
      </c>
      <c r="D1396" s="5" t="str">
        <f t="shared" si="26"/>
        <v>8</v>
      </c>
    </row>
    <row r="1397" spans="2:4" x14ac:dyDescent="0.2">
      <c r="B1397" s="3">
        <v>38994</v>
      </c>
      <c r="C1397" s="4">
        <v>6200</v>
      </c>
      <c r="D1397" s="5" t="str">
        <f t="shared" si="26"/>
        <v>6</v>
      </c>
    </row>
    <row r="1398" spans="2:4" x14ac:dyDescent="0.2">
      <c r="B1398" s="3">
        <v>38997</v>
      </c>
      <c r="C1398" s="4">
        <v>4141.7</v>
      </c>
      <c r="D1398" s="5" t="str">
        <f t="shared" si="26"/>
        <v>4</v>
      </c>
    </row>
    <row r="1399" spans="2:4" x14ac:dyDescent="0.2">
      <c r="B1399" s="3">
        <v>38997</v>
      </c>
      <c r="C1399" s="4">
        <v>6</v>
      </c>
      <c r="D1399" s="5" t="str">
        <f t="shared" si="26"/>
        <v>6</v>
      </c>
    </row>
    <row r="1400" spans="2:4" x14ac:dyDescent="0.2">
      <c r="B1400" s="3">
        <v>38997</v>
      </c>
      <c r="C1400" s="4">
        <v>202</v>
      </c>
      <c r="D1400" s="5" t="str">
        <f t="shared" si="26"/>
        <v>2</v>
      </c>
    </row>
    <row r="1401" spans="2:4" x14ac:dyDescent="0.2">
      <c r="B1401" s="3">
        <v>38997</v>
      </c>
      <c r="C1401" s="4">
        <v>39.9</v>
      </c>
      <c r="D1401" s="5" t="str">
        <f t="shared" si="26"/>
        <v>3</v>
      </c>
    </row>
    <row r="1402" spans="2:4" x14ac:dyDescent="0.2">
      <c r="B1402" s="3">
        <v>38997</v>
      </c>
      <c r="C1402" s="4">
        <v>487</v>
      </c>
      <c r="D1402" s="5" t="str">
        <f t="shared" si="26"/>
        <v>4</v>
      </c>
    </row>
    <row r="1403" spans="2:4" x14ac:dyDescent="0.2">
      <c r="B1403" s="3">
        <v>38997</v>
      </c>
      <c r="C1403" s="4">
        <v>200</v>
      </c>
      <c r="D1403" s="5" t="str">
        <f t="shared" si="26"/>
        <v>2</v>
      </c>
    </row>
    <row r="1404" spans="2:4" x14ac:dyDescent="0.2">
      <c r="B1404" s="3">
        <v>38997</v>
      </c>
      <c r="C1404" s="4">
        <v>39</v>
      </c>
      <c r="D1404" s="5" t="str">
        <f t="shared" si="26"/>
        <v>3</v>
      </c>
    </row>
    <row r="1405" spans="2:4" x14ac:dyDescent="0.2">
      <c r="B1405" s="3">
        <v>38997</v>
      </c>
      <c r="C1405" s="4">
        <v>19.95</v>
      </c>
      <c r="D1405" s="5" t="str">
        <f t="shared" si="26"/>
        <v>1</v>
      </c>
    </row>
    <row r="1406" spans="2:4" x14ac:dyDescent="0.2">
      <c r="B1406" s="3">
        <v>38997</v>
      </c>
      <c r="C1406" s="4">
        <v>668.86</v>
      </c>
      <c r="D1406" s="5" t="str">
        <f t="shared" si="26"/>
        <v>6</v>
      </c>
    </row>
    <row r="1407" spans="2:4" x14ac:dyDescent="0.2">
      <c r="B1407" s="3">
        <v>38997</v>
      </c>
      <c r="C1407" s="4">
        <v>58.95</v>
      </c>
      <c r="D1407" s="5" t="str">
        <f t="shared" si="26"/>
        <v>5</v>
      </c>
    </row>
    <row r="1408" spans="2:4" x14ac:dyDescent="0.2">
      <c r="B1408" s="3">
        <v>38998</v>
      </c>
      <c r="C1408" s="4">
        <v>0</v>
      </c>
      <c r="D1408" s="5" t="str">
        <f t="shared" si="26"/>
        <v>0</v>
      </c>
    </row>
    <row r="1409" spans="2:4" x14ac:dyDescent="0.2">
      <c r="B1409" s="3">
        <v>38999</v>
      </c>
      <c r="C1409" s="4">
        <v>14</v>
      </c>
      <c r="D1409" s="5" t="str">
        <f t="shared" si="26"/>
        <v>1</v>
      </c>
    </row>
    <row r="1410" spans="2:4" x14ac:dyDescent="0.2">
      <c r="B1410" s="3">
        <v>38999</v>
      </c>
      <c r="C1410" s="4">
        <v>26</v>
      </c>
      <c r="D1410" s="5" t="str">
        <f t="shared" si="26"/>
        <v>2</v>
      </c>
    </row>
    <row r="1411" spans="2:4" x14ac:dyDescent="0.2">
      <c r="B1411" s="3">
        <v>38999</v>
      </c>
      <c r="C1411" s="4">
        <v>563</v>
      </c>
      <c r="D1411" s="5" t="str">
        <f t="shared" si="26"/>
        <v>5</v>
      </c>
    </row>
    <row r="1412" spans="2:4" x14ac:dyDescent="0.2">
      <c r="B1412" s="3">
        <v>38999</v>
      </c>
      <c r="C1412" s="4">
        <v>45.73</v>
      </c>
      <c r="D1412" s="5" t="str">
        <f t="shared" ref="D1412:D1475" si="27">LEFT(C1412,1)</f>
        <v>4</v>
      </c>
    </row>
    <row r="1413" spans="2:4" x14ac:dyDescent="0.2">
      <c r="B1413" s="3">
        <v>38999</v>
      </c>
      <c r="C1413" s="4">
        <v>650</v>
      </c>
      <c r="D1413" s="5" t="str">
        <f t="shared" si="27"/>
        <v>6</v>
      </c>
    </row>
    <row r="1414" spans="2:4" x14ac:dyDescent="0.2">
      <c r="B1414" s="3">
        <v>38999</v>
      </c>
      <c r="C1414" s="4">
        <v>19.95</v>
      </c>
      <c r="D1414" s="5" t="str">
        <f t="shared" si="27"/>
        <v>1</v>
      </c>
    </row>
    <row r="1415" spans="2:4" x14ac:dyDescent="0.2">
      <c r="B1415" s="3">
        <v>39000</v>
      </c>
      <c r="C1415" s="4">
        <v>307.2</v>
      </c>
      <c r="D1415" s="5" t="str">
        <f t="shared" si="27"/>
        <v>3</v>
      </c>
    </row>
    <row r="1416" spans="2:4" x14ac:dyDescent="0.2">
      <c r="B1416" s="3">
        <v>39000</v>
      </c>
      <c r="C1416" s="4">
        <v>4592.4799999999996</v>
      </c>
      <c r="D1416" s="5" t="str">
        <f t="shared" si="27"/>
        <v>4</v>
      </c>
    </row>
    <row r="1417" spans="2:4" x14ac:dyDescent="0.2">
      <c r="B1417" s="3">
        <v>39000</v>
      </c>
      <c r="C1417" s="4">
        <v>249.86</v>
      </c>
      <c r="D1417" s="5" t="str">
        <f t="shared" si="27"/>
        <v>2</v>
      </c>
    </row>
    <row r="1418" spans="2:4" x14ac:dyDescent="0.2">
      <c r="B1418" s="3">
        <v>39000</v>
      </c>
      <c r="C1418" s="4">
        <v>86.22</v>
      </c>
      <c r="D1418" s="5" t="str">
        <f t="shared" si="27"/>
        <v>8</v>
      </c>
    </row>
    <row r="1419" spans="2:4" x14ac:dyDescent="0.2">
      <c r="B1419" s="3">
        <v>39000</v>
      </c>
      <c r="C1419" s="4">
        <v>115.95</v>
      </c>
      <c r="D1419" s="5" t="str">
        <f t="shared" si="27"/>
        <v>1</v>
      </c>
    </row>
    <row r="1420" spans="2:4" x14ac:dyDescent="0.2">
      <c r="B1420" s="3">
        <v>39000</v>
      </c>
      <c r="C1420" s="4">
        <v>225</v>
      </c>
      <c r="D1420" s="5" t="str">
        <f t="shared" si="27"/>
        <v>2</v>
      </c>
    </row>
    <row r="1421" spans="2:4" x14ac:dyDescent="0.2">
      <c r="B1421" s="3">
        <v>39000</v>
      </c>
      <c r="C1421" s="4">
        <v>1761.21</v>
      </c>
      <c r="D1421" s="5" t="str">
        <f t="shared" si="27"/>
        <v>1</v>
      </c>
    </row>
    <row r="1422" spans="2:4" x14ac:dyDescent="0.2">
      <c r="B1422" s="3">
        <v>39000</v>
      </c>
      <c r="C1422" s="4">
        <v>165</v>
      </c>
      <c r="D1422" s="5" t="str">
        <f t="shared" si="27"/>
        <v>1</v>
      </c>
    </row>
    <row r="1423" spans="2:4" x14ac:dyDescent="0.2">
      <c r="B1423" s="3">
        <v>39000</v>
      </c>
      <c r="C1423" s="4">
        <v>475.95</v>
      </c>
      <c r="D1423" s="5" t="str">
        <f t="shared" si="27"/>
        <v>4</v>
      </c>
    </row>
    <row r="1424" spans="2:4" x14ac:dyDescent="0.2">
      <c r="B1424" s="3">
        <v>39000</v>
      </c>
      <c r="C1424" s="4">
        <v>39.9</v>
      </c>
      <c r="D1424" s="5" t="str">
        <f t="shared" si="27"/>
        <v>3</v>
      </c>
    </row>
    <row r="1425" spans="2:4" x14ac:dyDescent="0.2">
      <c r="B1425" s="3">
        <v>39001</v>
      </c>
      <c r="C1425" s="4">
        <v>135</v>
      </c>
      <c r="D1425" s="5" t="str">
        <f t="shared" si="27"/>
        <v>1</v>
      </c>
    </row>
    <row r="1426" spans="2:4" x14ac:dyDescent="0.2">
      <c r="B1426" s="3">
        <v>39001</v>
      </c>
      <c r="C1426" s="4">
        <v>79.8</v>
      </c>
      <c r="D1426" s="5" t="str">
        <f t="shared" si="27"/>
        <v>7</v>
      </c>
    </row>
    <row r="1427" spans="2:4" x14ac:dyDescent="0.2">
      <c r="B1427" s="3">
        <v>39001</v>
      </c>
      <c r="C1427" s="4">
        <v>20</v>
      </c>
      <c r="D1427" s="5" t="str">
        <f t="shared" si="27"/>
        <v>2</v>
      </c>
    </row>
    <row r="1428" spans="2:4" x14ac:dyDescent="0.2">
      <c r="B1428" s="3">
        <v>39001</v>
      </c>
      <c r="C1428" s="4">
        <v>170</v>
      </c>
      <c r="D1428" s="5" t="str">
        <f t="shared" si="27"/>
        <v>1</v>
      </c>
    </row>
    <row r="1429" spans="2:4" x14ac:dyDescent="0.2">
      <c r="B1429" s="3">
        <v>39001</v>
      </c>
      <c r="C1429" s="4">
        <v>930.77</v>
      </c>
      <c r="D1429" s="5" t="str">
        <f t="shared" si="27"/>
        <v>9</v>
      </c>
    </row>
    <row r="1430" spans="2:4" x14ac:dyDescent="0.2">
      <c r="B1430" s="3">
        <v>39001</v>
      </c>
      <c r="C1430" s="4">
        <v>20</v>
      </c>
      <c r="D1430" s="5" t="str">
        <f t="shared" si="27"/>
        <v>2</v>
      </c>
    </row>
    <row r="1431" spans="2:4" x14ac:dyDescent="0.2">
      <c r="B1431" s="3">
        <v>39001</v>
      </c>
      <c r="C1431" s="4">
        <v>19.95</v>
      </c>
      <c r="D1431" s="5" t="str">
        <f t="shared" si="27"/>
        <v>1</v>
      </c>
    </row>
    <row r="1432" spans="2:4" x14ac:dyDescent="0.2">
      <c r="B1432" s="3">
        <v>39003</v>
      </c>
      <c r="C1432" s="4">
        <v>125</v>
      </c>
      <c r="D1432" s="5" t="str">
        <f t="shared" si="27"/>
        <v>1</v>
      </c>
    </row>
    <row r="1433" spans="2:4" x14ac:dyDescent="0.2">
      <c r="B1433" s="3">
        <v>39003</v>
      </c>
      <c r="C1433" s="4">
        <v>448.09</v>
      </c>
      <c r="D1433" s="5" t="str">
        <f t="shared" si="27"/>
        <v>4</v>
      </c>
    </row>
    <row r="1434" spans="2:4" x14ac:dyDescent="0.2">
      <c r="B1434" s="3">
        <v>39003</v>
      </c>
      <c r="C1434" s="4">
        <v>1484</v>
      </c>
      <c r="D1434" s="5" t="str">
        <f t="shared" si="27"/>
        <v>1</v>
      </c>
    </row>
    <row r="1435" spans="2:4" x14ac:dyDescent="0.2">
      <c r="B1435" s="3">
        <v>39003</v>
      </c>
      <c r="C1435" s="4">
        <v>1278.9000000000001</v>
      </c>
      <c r="D1435" s="5" t="str">
        <f t="shared" si="27"/>
        <v>1</v>
      </c>
    </row>
    <row r="1436" spans="2:4" x14ac:dyDescent="0.2">
      <c r="B1436" s="3">
        <v>39003</v>
      </c>
      <c r="C1436" s="4">
        <v>35</v>
      </c>
      <c r="D1436" s="5" t="str">
        <f t="shared" si="27"/>
        <v>3</v>
      </c>
    </row>
    <row r="1437" spans="2:4" x14ac:dyDescent="0.2">
      <c r="B1437" s="3">
        <v>39003</v>
      </c>
      <c r="C1437" s="4">
        <v>1636.76</v>
      </c>
      <c r="D1437" s="5" t="str">
        <f t="shared" si="27"/>
        <v>1</v>
      </c>
    </row>
    <row r="1438" spans="2:4" x14ac:dyDescent="0.2">
      <c r="B1438" s="3">
        <v>39003</v>
      </c>
      <c r="C1438" s="4">
        <v>4273.17</v>
      </c>
      <c r="D1438" s="5" t="str">
        <f t="shared" si="27"/>
        <v>4</v>
      </c>
    </row>
    <row r="1439" spans="2:4" x14ac:dyDescent="0.2">
      <c r="B1439" s="3">
        <v>39003</v>
      </c>
      <c r="C1439" s="4">
        <v>125</v>
      </c>
      <c r="D1439" s="5" t="str">
        <f t="shared" si="27"/>
        <v>1</v>
      </c>
    </row>
    <row r="1440" spans="2:4" x14ac:dyDescent="0.2">
      <c r="B1440" s="3">
        <v>39003</v>
      </c>
      <c r="C1440" s="4">
        <v>222.04</v>
      </c>
      <c r="D1440" s="5" t="str">
        <f t="shared" si="27"/>
        <v>2</v>
      </c>
    </row>
    <row r="1441" spans="2:4" x14ac:dyDescent="0.2">
      <c r="B1441" s="3">
        <v>39003</v>
      </c>
      <c r="C1441" s="4">
        <v>23000</v>
      </c>
      <c r="D1441" s="5" t="str">
        <f t="shared" si="27"/>
        <v>2</v>
      </c>
    </row>
    <row r="1442" spans="2:4" x14ac:dyDescent="0.2">
      <c r="B1442" s="3">
        <v>39003</v>
      </c>
      <c r="C1442" s="4">
        <v>4132.09</v>
      </c>
      <c r="D1442" s="5" t="str">
        <f t="shared" si="27"/>
        <v>4</v>
      </c>
    </row>
    <row r="1443" spans="2:4" x14ac:dyDescent="0.2">
      <c r="B1443" s="3">
        <v>39003</v>
      </c>
      <c r="C1443" s="4">
        <v>78.900000000000006</v>
      </c>
      <c r="D1443" s="5" t="str">
        <f t="shared" si="27"/>
        <v>7</v>
      </c>
    </row>
    <row r="1444" spans="2:4" x14ac:dyDescent="0.2">
      <c r="B1444" s="3">
        <v>39003</v>
      </c>
      <c r="C1444" s="4">
        <v>39</v>
      </c>
      <c r="D1444" s="5" t="str">
        <f t="shared" si="27"/>
        <v>3</v>
      </c>
    </row>
    <row r="1445" spans="2:4" x14ac:dyDescent="0.2">
      <c r="B1445" s="3">
        <v>39004</v>
      </c>
      <c r="C1445" s="4">
        <v>633.77</v>
      </c>
      <c r="D1445" s="5" t="str">
        <f t="shared" si="27"/>
        <v>6</v>
      </c>
    </row>
    <row r="1446" spans="2:4" x14ac:dyDescent="0.2">
      <c r="B1446" s="3">
        <v>39004</v>
      </c>
      <c r="C1446" s="4">
        <v>200</v>
      </c>
      <c r="D1446" s="5" t="str">
        <f t="shared" si="27"/>
        <v>2</v>
      </c>
    </row>
    <row r="1447" spans="2:4" x14ac:dyDescent="0.2">
      <c r="B1447" s="3">
        <v>39004</v>
      </c>
      <c r="C1447" s="4">
        <v>1200</v>
      </c>
      <c r="D1447" s="5" t="str">
        <f t="shared" si="27"/>
        <v>1</v>
      </c>
    </row>
    <row r="1448" spans="2:4" x14ac:dyDescent="0.2">
      <c r="B1448" s="3">
        <v>39005</v>
      </c>
      <c r="C1448" s="4">
        <v>318.5</v>
      </c>
      <c r="D1448" s="5" t="str">
        <f t="shared" si="27"/>
        <v>3</v>
      </c>
    </row>
    <row r="1449" spans="2:4" x14ac:dyDescent="0.2">
      <c r="B1449" s="3">
        <v>39005</v>
      </c>
      <c r="C1449" s="4">
        <v>1191.1400000000001</v>
      </c>
      <c r="D1449" s="5" t="str">
        <f t="shared" si="27"/>
        <v>1</v>
      </c>
    </row>
    <row r="1450" spans="2:4" x14ac:dyDescent="0.2">
      <c r="B1450" s="3">
        <v>39005</v>
      </c>
      <c r="C1450" s="4">
        <v>19.95</v>
      </c>
      <c r="D1450" s="5" t="str">
        <f t="shared" si="27"/>
        <v>1</v>
      </c>
    </row>
    <row r="1451" spans="2:4" x14ac:dyDescent="0.2">
      <c r="B1451" s="3">
        <v>39005</v>
      </c>
      <c r="C1451" s="4">
        <v>44.92</v>
      </c>
      <c r="D1451" s="5" t="str">
        <f t="shared" si="27"/>
        <v>4</v>
      </c>
    </row>
    <row r="1452" spans="2:4" x14ac:dyDescent="0.2">
      <c r="B1452" s="3">
        <v>39005</v>
      </c>
      <c r="C1452" s="4">
        <v>26.21</v>
      </c>
      <c r="D1452" s="5" t="str">
        <f t="shared" si="27"/>
        <v>2</v>
      </c>
    </row>
    <row r="1453" spans="2:4" x14ac:dyDescent="0.2">
      <c r="B1453" s="3">
        <v>39005</v>
      </c>
      <c r="C1453" s="4">
        <v>19.95</v>
      </c>
      <c r="D1453" s="5" t="str">
        <f t="shared" si="27"/>
        <v>1</v>
      </c>
    </row>
    <row r="1454" spans="2:4" x14ac:dyDescent="0.2">
      <c r="B1454" s="3">
        <v>39005</v>
      </c>
      <c r="C1454" s="4">
        <v>174</v>
      </c>
      <c r="D1454" s="5" t="str">
        <f t="shared" si="27"/>
        <v>1</v>
      </c>
    </row>
    <row r="1455" spans="2:4" x14ac:dyDescent="0.2">
      <c r="B1455" s="3">
        <v>39005</v>
      </c>
      <c r="C1455" s="4">
        <v>28.23</v>
      </c>
      <c r="D1455" s="5" t="str">
        <f t="shared" si="27"/>
        <v>2</v>
      </c>
    </row>
    <row r="1456" spans="2:4" x14ac:dyDescent="0.2">
      <c r="B1456" s="3">
        <v>39005</v>
      </c>
      <c r="C1456" s="4">
        <v>0</v>
      </c>
      <c r="D1456" s="5" t="str">
        <f t="shared" si="27"/>
        <v>0</v>
      </c>
    </row>
    <row r="1457" spans="2:4" x14ac:dyDescent="0.2">
      <c r="B1457" s="3">
        <v>39005</v>
      </c>
      <c r="C1457" s="4">
        <v>0</v>
      </c>
      <c r="D1457" s="5" t="str">
        <f t="shared" si="27"/>
        <v>0</v>
      </c>
    </row>
    <row r="1458" spans="2:4" x14ac:dyDescent="0.2">
      <c r="B1458" s="3">
        <v>39006</v>
      </c>
      <c r="C1458" s="4">
        <v>305.58</v>
      </c>
      <c r="D1458" s="5" t="str">
        <f t="shared" si="27"/>
        <v>3</v>
      </c>
    </row>
    <row r="1459" spans="2:4" x14ac:dyDescent="0.2">
      <c r="B1459" s="3">
        <v>39006</v>
      </c>
      <c r="C1459" s="4">
        <v>758.5</v>
      </c>
      <c r="D1459" s="5" t="str">
        <f t="shared" si="27"/>
        <v>7</v>
      </c>
    </row>
    <row r="1460" spans="2:4" x14ac:dyDescent="0.2">
      <c r="B1460" s="3">
        <v>39006</v>
      </c>
      <c r="C1460" s="4">
        <v>300</v>
      </c>
      <c r="D1460" s="5" t="str">
        <f t="shared" si="27"/>
        <v>3</v>
      </c>
    </row>
    <row r="1461" spans="2:4" x14ac:dyDescent="0.2">
      <c r="B1461" s="3">
        <v>39006</v>
      </c>
      <c r="C1461" s="4">
        <v>99</v>
      </c>
      <c r="D1461" s="5" t="str">
        <f t="shared" si="27"/>
        <v>9</v>
      </c>
    </row>
    <row r="1462" spans="2:4" x14ac:dyDescent="0.2">
      <c r="B1462" s="3">
        <v>39006</v>
      </c>
      <c r="C1462" s="4">
        <v>948.95</v>
      </c>
      <c r="D1462" s="5" t="str">
        <f t="shared" si="27"/>
        <v>9</v>
      </c>
    </row>
    <row r="1463" spans="2:4" x14ac:dyDescent="0.2">
      <c r="B1463" s="3">
        <v>39006</v>
      </c>
      <c r="C1463" s="4">
        <v>65</v>
      </c>
      <c r="D1463" s="5" t="str">
        <f t="shared" si="27"/>
        <v>6</v>
      </c>
    </row>
    <row r="1464" spans="2:4" x14ac:dyDescent="0.2">
      <c r="B1464" s="3">
        <v>39010</v>
      </c>
      <c r="C1464" s="4">
        <v>19.95</v>
      </c>
      <c r="D1464" s="5" t="str">
        <f t="shared" si="27"/>
        <v>1</v>
      </c>
    </row>
    <row r="1465" spans="2:4" x14ac:dyDescent="0.2">
      <c r="B1465" s="3">
        <v>39010</v>
      </c>
      <c r="C1465" s="4">
        <v>2304</v>
      </c>
      <c r="D1465" s="5" t="str">
        <f t="shared" si="27"/>
        <v>2</v>
      </c>
    </row>
    <row r="1466" spans="2:4" x14ac:dyDescent="0.2">
      <c r="B1466" s="3">
        <v>39011</v>
      </c>
      <c r="C1466" s="4">
        <v>14</v>
      </c>
      <c r="D1466" s="5" t="str">
        <f t="shared" si="27"/>
        <v>1</v>
      </c>
    </row>
    <row r="1467" spans="2:4" x14ac:dyDescent="0.2">
      <c r="B1467" s="3">
        <v>39011</v>
      </c>
      <c r="C1467" s="4">
        <v>19.95</v>
      </c>
      <c r="D1467" s="5" t="str">
        <f t="shared" si="27"/>
        <v>1</v>
      </c>
    </row>
    <row r="1468" spans="2:4" x14ac:dyDescent="0.2">
      <c r="B1468" s="3">
        <v>39011</v>
      </c>
      <c r="C1468" s="4">
        <v>603.6</v>
      </c>
      <c r="D1468" s="5" t="str">
        <f t="shared" si="27"/>
        <v>6</v>
      </c>
    </row>
    <row r="1469" spans="2:4" x14ac:dyDescent="0.2">
      <c r="B1469" s="3">
        <v>39011</v>
      </c>
      <c r="C1469" s="4">
        <v>119.7</v>
      </c>
      <c r="D1469" s="5" t="str">
        <f t="shared" si="27"/>
        <v>1</v>
      </c>
    </row>
    <row r="1470" spans="2:4" x14ac:dyDescent="0.2">
      <c r="B1470" s="3">
        <v>39011</v>
      </c>
      <c r="C1470" s="4">
        <v>63</v>
      </c>
      <c r="D1470" s="5" t="str">
        <f t="shared" si="27"/>
        <v>6</v>
      </c>
    </row>
    <row r="1471" spans="2:4" x14ac:dyDescent="0.2">
      <c r="B1471" s="3">
        <v>39011</v>
      </c>
      <c r="C1471" s="4">
        <v>1436.93</v>
      </c>
      <c r="D1471" s="5" t="str">
        <f t="shared" si="27"/>
        <v>1</v>
      </c>
    </row>
    <row r="1472" spans="2:4" x14ac:dyDescent="0.2">
      <c r="B1472" s="3">
        <v>39011</v>
      </c>
      <c r="C1472" s="4">
        <v>39.9</v>
      </c>
      <c r="D1472" s="5" t="str">
        <f t="shared" si="27"/>
        <v>3</v>
      </c>
    </row>
    <row r="1473" spans="2:4" x14ac:dyDescent="0.2">
      <c r="B1473" s="3">
        <v>39011</v>
      </c>
      <c r="C1473" s="4">
        <v>699</v>
      </c>
      <c r="D1473" s="5" t="str">
        <f t="shared" si="27"/>
        <v>6</v>
      </c>
    </row>
    <row r="1474" spans="2:4" x14ac:dyDescent="0.2">
      <c r="B1474" s="3">
        <v>39011</v>
      </c>
      <c r="C1474" s="4">
        <v>24.95</v>
      </c>
      <c r="D1474" s="5" t="str">
        <f t="shared" si="27"/>
        <v>2</v>
      </c>
    </row>
    <row r="1475" spans="2:4" x14ac:dyDescent="0.2">
      <c r="B1475" s="3">
        <v>39011</v>
      </c>
      <c r="C1475" s="4">
        <v>1215.6199999999999</v>
      </c>
      <c r="D1475" s="5" t="str">
        <f t="shared" si="27"/>
        <v>1</v>
      </c>
    </row>
    <row r="1476" spans="2:4" x14ac:dyDescent="0.2">
      <c r="B1476" s="3">
        <v>39011</v>
      </c>
      <c r="C1476" s="4">
        <v>4731.9799999999996</v>
      </c>
      <c r="D1476" s="5" t="str">
        <f t="shared" ref="D1476:D1539" si="28">LEFT(C1476,1)</f>
        <v>4</v>
      </c>
    </row>
    <row r="1477" spans="2:4" x14ac:dyDescent="0.2">
      <c r="B1477" s="3">
        <v>39011</v>
      </c>
      <c r="C1477" s="4">
        <v>39</v>
      </c>
      <c r="D1477" s="5" t="str">
        <f t="shared" si="28"/>
        <v>3</v>
      </c>
    </row>
    <row r="1478" spans="2:4" x14ac:dyDescent="0.2">
      <c r="B1478" s="3">
        <v>39011</v>
      </c>
      <c r="C1478" s="4">
        <v>864.25</v>
      </c>
      <c r="D1478" s="5" t="str">
        <f t="shared" si="28"/>
        <v>8</v>
      </c>
    </row>
    <row r="1479" spans="2:4" x14ac:dyDescent="0.2">
      <c r="B1479" s="3">
        <v>39011</v>
      </c>
      <c r="C1479" s="4">
        <v>2336</v>
      </c>
      <c r="D1479" s="5" t="str">
        <f t="shared" si="28"/>
        <v>2</v>
      </c>
    </row>
    <row r="1480" spans="2:4" x14ac:dyDescent="0.2">
      <c r="B1480" s="3">
        <v>39011</v>
      </c>
      <c r="C1480" s="4">
        <v>89</v>
      </c>
      <c r="D1480" s="5" t="str">
        <f t="shared" si="28"/>
        <v>8</v>
      </c>
    </row>
    <row r="1481" spans="2:4" x14ac:dyDescent="0.2">
      <c r="B1481" s="3">
        <v>39011</v>
      </c>
      <c r="C1481" s="4">
        <v>35.549999999999997</v>
      </c>
      <c r="D1481" s="5" t="str">
        <f t="shared" si="28"/>
        <v>3</v>
      </c>
    </row>
    <row r="1482" spans="2:4" x14ac:dyDescent="0.2">
      <c r="B1482" s="3">
        <v>39011</v>
      </c>
      <c r="C1482" s="4">
        <v>364.69</v>
      </c>
      <c r="D1482" s="5" t="str">
        <f t="shared" si="28"/>
        <v>3</v>
      </c>
    </row>
    <row r="1483" spans="2:4" x14ac:dyDescent="0.2">
      <c r="B1483" s="3">
        <v>39011</v>
      </c>
      <c r="C1483" s="4">
        <v>1690.59</v>
      </c>
      <c r="D1483" s="5" t="str">
        <f t="shared" si="28"/>
        <v>1</v>
      </c>
    </row>
    <row r="1484" spans="2:4" x14ac:dyDescent="0.2">
      <c r="B1484" s="3">
        <v>39012</v>
      </c>
      <c r="C1484" s="4">
        <v>1242</v>
      </c>
      <c r="D1484" s="5" t="str">
        <f t="shared" si="28"/>
        <v>1</v>
      </c>
    </row>
    <row r="1485" spans="2:4" x14ac:dyDescent="0.2">
      <c r="B1485" s="3">
        <v>39012</v>
      </c>
      <c r="C1485" s="4">
        <v>1019</v>
      </c>
      <c r="D1485" s="5" t="str">
        <f t="shared" si="28"/>
        <v>1</v>
      </c>
    </row>
    <row r="1486" spans="2:4" x14ac:dyDescent="0.2">
      <c r="B1486" s="3">
        <v>39012</v>
      </c>
      <c r="C1486" s="4">
        <v>591.20000000000005</v>
      </c>
      <c r="D1486" s="5" t="str">
        <f t="shared" si="28"/>
        <v>5</v>
      </c>
    </row>
    <row r="1487" spans="2:4" x14ac:dyDescent="0.2">
      <c r="B1487" s="3">
        <v>39012</v>
      </c>
      <c r="C1487" s="4">
        <v>45</v>
      </c>
      <c r="D1487" s="5" t="str">
        <f t="shared" si="28"/>
        <v>4</v>
      </c>
    </row>
    <row r="1488" spans="2:4" x14ac:dyDescent="0.2">
      <c r="B1488" s="3">
        <v>39012</v>
      </c>
      <c r="C1488" s="4">
        <v>473</v>
      </c>
      <c r="D1488" s="5" t="str">
        <f t="shared" si="28"/>
        <v>4</v>
      </c>
    </row>
    <row r="1489" spans="2:4" x14ac:dyDescent="0.2">
      <c r="B1489" s="3">
        <v>39012</v>
      </c>
      <c r="C1489" s="4">
        <v>457</v>
      </c>
      <c r="D1489" s="5" t="str">
        <f t="shared" si="28"/>
        <v>4</v>
      </c>
    </row>
    <row r="1490" spans="2:4" x14ac:dyDescent="0.2">
      <c r="B1490" s="3">
        <v>39012</v>
      </c>
      <c r="C1490" s="4">
        <v>533.85</v>
      </c>
      <c r="D1490" s="5" t="str">
        <f t="shared" si="28"/>
        <v>5</v>
      </c>
    </row>
    <row r="1491" spans="2:4" x14ac:dyDescent="0.2">
      <c r="B1491" s="3">
        <v>39012</v>
      </c>
      <c r="C1491" s="4">
        <v>5800</v>
      </c>
      <c r="D1491" s="5" t="str">
        <f t="shared" si="28"/>
        <v>5</v>
      </c>
    </row>
    <row r="1492" spans="2:4" x14ac:dyDescent="0.2">
      <c r="B1492" s="3">
        <v>39012</v>
      </c>
      <c r="C1492" s="4">
        <v>1600</v>
      </c>
      <c r="D1492" s="5" t="str">
        <f t="shared" si="28"/>
        <v>1</v>
      </c>
    </row>
    <row r="1493" spans="2:4" x14ac:dyDescent="0.2">
      <c r="B1493" s="3">
        <v>39012</v>
      </c>
      <c r="C1493" s="4">
        <v>0</v>
      </c>
      <c r="D1493" s="5" t="str">
        <f t="shared" si="28"/>
        <v>0</v>
      </c>
    </row>
    <row r="1494" spans="2:4" x14ac:dyDescent="0.2">
      <c r="B1494" s="3">
        <v>39013</v>
      </c>
      <c r="C1494" s="4">
        <v>39.9</v>
      </c>
      <c r="D1494" s="5" t="str">
        <f t="shared" si="28"/>
        <v>3</v>
      </c>
    </row>
    <row r="1495" spans="2:4" x14ac:dyDescent="0.2">
      <c r="B1495" s="3">
        <v>39016</v>
      </c>
      <c r="C1495" s="4">
        <v>1088</v>
      </c>
      <c r="D1495" s="5" t="str">
        <f t="shared" si="28"/>
        <v>1</v>
      </c>
    </row>
    <row r="1496" spans="2:4" x14ac:dyDescent="0.2">
      <c r="B1496" s="3">
        <v>39016</v>
      </c>
      <c r="C1496" s="4">
        <v>99</v>
      </c>
      <c r="D1496" s="5" t="str">
        <f t="shared" si="28"/>
        <v>9</v>
      </c>
    </row>
    <row r="1497" spans="2:4" x14ac:dyDescent="0.2">
      <c r="B1497" s="3">
        <v>39018</v>
      </c>
      <c r="C1497" s="4">
        <v>1369.72</v>
      </c>
      <c r="D1497" s="5" t="str">
        <f t="shared" si="28"/>
        <v>1</v>
      </c>
    </row>
    <row r="1498" spans="2:4" x14ac:dyDescent="0.2">
      <c r="B1498" s="3">
        <v>39018</v>
      </c>
      <c r="C1498" s="4">
        <v>19.95</v>
      </c>
      <c r="D1498" s="5" t="str">
        <f t="shared" si="28"/>
        <v>1</v>
      </c>
    </row>
    <row r="1499" spans="2:4" x14ac:dyDescent="0.2">
      <c r="B1499" s="3">
        <v>39018</v>
      </c>
      <c r="C1499" s="4">
        <v>229.29</v>
      </c>
      <c r="D1499" s="5" t="str">
        <f t="shared" si="28"/>
        <v>2</v>
      </c>
    </row>
    <row r="1500" spans="2:4" x14ac:dyDescent="0.2">
      <c r="B1500" s="3">
        <v>39018</v>
      </c>
      <c r="C1500" s="4">
        <v>774</v>
      </c>
      <c r="D1500" s="5" t="str">
        <f t="shared" si="28"/>
        <v>7</v>
      </c>
    </row>
    <row r="1501" spans="2:4" x14ac:dyDescent="0.2">
      <c r="B1501" s="3">
        <v>39018</v>
      </c>
      <c r="C1501" s="4">
        <v>44</v>
      </c>
      <c r="D1501" s="5" t="str">
        <f t="shared" si="28"/>
        <v>4</v>
      </c>
    </row>
    <row r="1502" spans="2:4" x14ac:dyDescent="0.2">
      <c r="B1502" s="3">
        <v>39018</v>
      </c>
      <c r="C1502" s="4">
        <v>250</v>
      </c>
      <c r="D1502" s="5" t="str">
        <f t="shared" si="28"/>
        <v>2</v>
      </c>
    </row>
    <row r="1503" spans="2:4" x14ac:dyDescent="0.2">
      <c r="B1503" s="3">
        <v>39018</v>
      </c>
      <c r="C1503" s="4">
        <v>68.95</v>
      </c>
      <c r="D1503" s="5" t="str">
        <f t="shared" si="28"/>
        <v>6</v>
      </c>
    </row>
    <row r="1504" spans="2:4" x14ac:dyDescent="0.2">
      <c r="B1504" s="3">
        <v>39018</v>
      </c>
      <c r="C1504" s="4">
        <v>26375</v>
      </c>
      <c r="D1504" s="5" t="str">
        <f t="shared" si="28"/>
        <v>2</v>
      </c>
    </row>
    <row r="1505" spans="2:4" x14ac:dyDescent="0.2">
      <c r="B1505" s="3">
        <v>39018</v>
      </c>
      <c r="C1505" s="4">
        <v>19.95</v>
      </c>
      <c r="D1505" s="5" t="str">
        <f t="shared" si="28"/>
        <v>1</v>
      </c>
    </row>
    <row r="1506" spans="2:4" x14ac:dyDescent="0.2">
      <c r="B1506" s="3">
        <v>39018</v>
      </c>
      <c r="C1506" s="4">
        <v>58.95</v>
      </c>
      <c r="D1506" s="5" t="str">
        <f t="shared" si="28"/>
        <v>5</v>
      </c>
    </row>
    <row r="1507" spans="2:4" x14ac:dyDescent="0.2">
      <c r="B1507" s="3">
        <v>39018</v>
      </c>
      <c r="C1507" s="4">
        <v>27.2</v>
      </c>
      <c r="D1507" s="5" t="str">
        <f t="shared" si="28"/>
        <v>2</v>
      </c>
    </row>
    <row r="1508" spans="2:4" x14ac:dyDescent="0.2">
      <c r="B1508" s="3">
        <v>39018</v>
      </c>
      <c r="C1508" s="4">
        <v>244.95</v>
      </c>
      <c r="D1508" s="5" t="str">
        <f t="shared" si="28"/>
        <v>2</v>
      </c>
    </row>
    <row r="1509" spans="2:4" x14ac:dyDescent="0.2">
      <c r="B1509" s="3">
        <v>39018</v>
      </c>
      <c r="C1509" s="4">
        <v>363</v>
      </c>
      <c r="D1509" s="5" t="str">
        <f t="shared" si="28"/>
        <v>3</v>
      </c>
    </row>
    <row r="1510" spans="2:4" x14ac:dyDescent="0.2">
      <c r="B1510" s="3">
        <v>39018</v>
      </c>
      <c r="C1510" s="4">
        <v>400</v>
      </c>
      <c r="D1510" s="5" t="str">
        <f t="shared" si="28"/>
        <v>4</v>
      </c>
    </row>
    <row r="1511" spans="2:4" x14ac:dyDescent="0.2">
      <c r="B1511" s="3">
        <v>39019</v>
      </c>
      <c r="C1511" s="4">
        <v>0</v>
      </c>
      <c r="D1511" s="5" t="str">
        <f t="shared" si="28"/>
        <v>0</v>
      </c>
    </row>
    <row r="1512" spans="2:4" x14ac:dyDescent="0.2">
      <c r="B1512" s="3">
        <v>39019</v>
      </c>
      <c r="C1512" s="4">
        <v>1831.97</v>
      </c>
      <c r="D1512" s="5" t="str">
        <f t="shared" si="28"/>
        <v>1</v>
      </c>
    </row>
    <row r="1513" spans="2:4" x14ac:dyDescent="0.2">
      <c r="B1513" s="3">
        <v>39019</v>
      </c>
      <c r="C1513" s="4">
        <v>0</v>
      </c>
      <c r="D1513" s="5" t="str">
        <f t="shared" si="28"/>
        <v>0</v>
      </c>
    </row>
    <row r="1514" spans="2:4" x14ac:dyDescent="0.2">
      <c r="B1514" s="3">
        <v>39020</v>
      </c>
      <c r="C1514" s="4">
        <v>857.8</v>
      </c>
      <c r="D1514" s="5" t="str">
        <f t="shared" si="28"/>
        <v>8</v>
      </c>
    </row>
    <row r="1515" spans="2:4" x14ac:dyDescent="0.2">
      <c r="B1515" s="3">
        <v>39020</v>
      </c>
      <c r="C1515" s="4">
        <v>331.8</v>
      </c>
      <c r="D1515" s="5" t="str">
        <f t="shared" si="28"/>
        <v>3</v>
      </c>
    </row>
    <row r="1516" spans="2:4" x14ac:dyDescent="0.2">
      <c r="B1516" s="3">
        <v>39020</v>
      </c>
      <c r="C1516" s="4">
        <v>30.92</v>
      </c>
      <c r="D1516" s="5" t="str">
        <f t="shared" si="28"/>
        <v>3</v>
      </c>
    </row>
    <row r="1517" spans="2:4" x14ac:dyDescent="0.2">
      <c r="B1517" s="3">
        <v>39020</v>
      </c>
      <c r="C1517" s="4">
        <v>330</v>
      </c>
      <c r="D1517" s="5" t="str">
        <f t="shared" si="28"/>
        <v>3</v>
      </c>
    </row>
    <row r="1518" spans="2:4" x14ac:dyDescent="0.2">
      <c r="B1518" s="3">
        <v>39020</v>
      </c>
      <c r="C1518" s="4">
        <v>1000</v>
      </c>
      <c r="D1518" s="5" t="str">
        <f t="shared" si="28"/>
        <v>1</v>
      </c>
    </row>
    <row r="1519" spans="2:4" x14ac:dyDescent="0.2">
      <c r="B1519" s="3">
        <v>39020</v>
      </c>
      <c r="C1519" s="4">
        <v>200</v>
      </c>
      <c r="D1519" s="5" t="str">
        <f t="shared" si="28"/>
        <v>2</v>
      </c>
    </row>
    <row r="1520" spans="2:4" x14ac:dyDescent="0.2">
      <c r="B1520" s="3">
        <v>39020</v>
      </c>
      <c r="C1520" s="4">
        <v>250</v>
      </c>
      <c r="D1520" s="5" t="str">
        <f t="shared" si="28"/>
        <v>2</v>
      </c>
    </row>
    <row r="1521" spans="2:4" x14ac:dyDescent="0.2">
      <c r="B1521" s="3">
        <v>39020</v>
      </c>
      <c r="C1521" s="4">
        <v>50</v>
      </c>
      <c r="D1521" s="5" t="str">
        <f t="shared" si="28"/>
        <v>5</v>
      </c>
    </row>
    <row r="1522" spans="2:4" x14ac:dyDescent="0.2">
      <c r="B1522" s="3">
        <v>39020</v>
      </c>
      <c r="C1522" s="4">
        <v>150</v>
      </c>
      <c r="D1522" s="5" t="str">
        <f t="shared" si="28"/>
        <v>1</v>
      </c>
    </row>
    <row r="1523" spans="2:4" x14ac:dyDescent="0.2">
      <c r="B1523" s="3">
        <v>39022</v>
      </c>
      <c r="C1523" s="4">
        <v>2812.5</v>
      </c>
      <c r="D1523" s="5" t="str">
        <f t="shared" si="28"/>
        <v>2</v>
      </c>
    </row>
    <row r="1524" spans="2:4" x14ac:dyDescent="0.2">
      <c r="B1524" s="3">
        <v>39024</v>
      </c>
      <c r="C1524" s="4">
        <v>300</v>
      </c>
      <c r="D1524" s="5" t="str">
        <f t="shared" si="28"/>
        <v>3</v>
      </c>
    </row>
    <row r="1525" spans="2:4" x14ac:dyDescent="0.2">
      <c r="B1525" s="3">
        <v>39024</v>
      </c>
      <c r="C1525" s="4">
        <v>70</v>
      </c>
      <c r="D1525" s="5" t="str">
        <f t="shared" si="28"/>
        <v>7</v>
      </c>
    </row>
    <row r="1526" spans="2:4" x14ac:dyDescent="0.2">
      <c r="B1526" s="3">
        <v>39024</v>
      </c>
      <c r="C1526" s="4">
        <v>635.98</v>
      </c>
      <c r="D1526" s="5" t="str">
        <f t="shared" si="28"/>
        <v>6</v>
      </c>
    </row>
    <row r="1527" spans="2:4" x14ac:dyDescent="0.2">
      <c r="B1527" s="3">
        <v>39025</v>
      </c>
      <c r="C1527" s="4">
        <v>210</v>
      </c>
      <c r="D1527" s="5" t="str">
        <f t="shared" si="28"/>
        <v>2</v>
      </c>
    </row>
    <row r="1528" spans="2:4" x14ac:dyDescent="0.2">
      <c r="B1528" s="3">
        <v>39025</v>
      </c>
      <c r="C1528" s="4">
        <v>13</v>
      </c>
      <c r="D1528" s="5" t="str">
        <f t="shared" si="28"/>
        <v>1</v>
      </c>
    </row>
    <row r="1529" spans="2:4" x14ac:dyDescent="0.2">
      <c r="B1529" s="3">
        <v>39025</v>
      </c>
      <c r="C1529" s="4">
        <v>19.09</v>
      </c>
      <c r="D1529" s="5" t="str">
        <f t="shared" si="28"/>
        <v>1</v>
      </c>
    </row>
    <row r="1530" spans="2:4" x14ac:dyDescent="0.2">
      <c r="B1530" s="3">
        <v>39025</v>
      </c>
      <c r="C1530" s="4">
        <v>4367.26</v>
      </c>
      <c r="D1530" s="5" t="str">
        <f t="shared" si="28"/>
        <v>4</v>
      </c>
    </row>
    <row r="1531" spans="2:4" x14ac:dyDescent="0.2">
      <c r="B1531" s="3">
        <v>39025</v>
      </c>
      <c r="C1531" s="4">
        <v>200</v>
      </c>
      <c r="D1531" s="5" t="str">
        <f t="shared" si="28"/>
        <v>2</v>
      </c>
    </row>
    <row r="1532" spans="2:4" x14ac:dyDescent="0.2">
      <c r="B1532" s="3">
        <v>39025</v>
      </c>
      <c r="C1532" s="4">
        <v>1952</v>
      </c>
      <c r="D1532" s="5" t="str">
        <f t="shared" si="28"/>
        <v>1</v>
      </c>
    </row>
    <row r="1533" spans="2:4" x14ac:dyDescent="0.2">
      <c r="B1533" s="3">
        <v>39025</v>
      </c>
      <c r="C1533" s="4">
        <v>39</v>
      </c>
      <c r="D1533" s="5" t="str">
        <f t="shared" si="28"/>
        <v>3</v>
      </c>
    </row>
    <row r="1534" spans="2:4" x14ac:dyDescent="0.2">
      <c r="B1534" s="3">
        <v>39025</v>
      </c>
      <c r="C1534" s="4">
        <v>95</v>
      </c>
      <c r="D1534" s="5" t="str">
        <f t="shared" si="28"/>
        <v>9</v>
      </c>
    </row>
    <row r="1535" spans="2:4" x14ac:dyDescent="0.2">
      <c r="B1535" s="3">
        <v>39025</v>
      </c>
      <c r="C1535" s="4">
        <v>187.5</v>
      </c>
      <c r="D1535" s="5" t="str">
        <f t="shared" si="28"/>
        <v>1</v>
      </c>
    </row>
    <row r="1536" spans="2:4" x14ac:dyDescent="0.2">
      <c r="B1536" s="3">
        <v>39025</v>
      </c>
      <c r="C1536" s="4">
        <v>75</v>
      </c>
      <c r="D1536" s="5" t="str">
        <f t="shared" si="28"/>
        <v>7</v>
      </c>
    </row>
    <row r="1537" spans="2:4" x14ac:dyDescent="0.2">
      <c r="B1537" s="3">
        <v>39025</v>
      </c>
      <c r="C1537" s="4">
        <v>600</v>
      </c>
      <c r="D1537" s="5" t="str">
        <f t="shared" si="28"/>
        <v>6</v>
      </c>
    </row>
    <row r="1538" spans="2:4" x14ac:dyDescent="0.2">
      <c r="B1538" s="3">
        <v>39026</v>
      </c>
      <c r="C1538" s="4">
        <v>1078.1500000000001</v>
      </c>
      <c r="D1538" s="5" t="str">
        <f t="shared" si="28"/>
        <v>1</v>
      </c>
    </row>
    <row r="1539" spans="2:4" x14ac:dyDescent="0.2">
      <c r="B1539" s="3">
        <v>39026</v>
      </c>
      <c r="C1539" s="4">
        <v>19.95</v>
      </c>
      <c r="D1539" s="5" t="str">
        <f t="shared" si="28"/>
        <v>1</v>
      </c>
    </row>
    <row r="1540" spans="2:4" x14ac:dyDescent="0.2">
      <c r="B1540" s="3">
        <v>39027</v>
      </c>
      <c r="C1540" s="4">
        <v>825</v>
      </c>
      <c r="D1540" s="5" t="str">
        <f t="shared" ref="D1540:D1603" si="29">LEFT(C1540,1)</f>
        <v>8</v>
      </c>
    </row>
    <row r="1541" spans="2:4" x14ac:dyDescent="0.2">
      <c r="B1541" s="3">
        <v>39027</v>
      </c>
      <c r="C1541" s="4">
        <v>125</v>
      </c>
      <c r="D1541" s="5" t="str">
        <f t="shared" si="29"/>
        <v>1</v>
      </c>
    </row>
    <row r="1542" spans="2:4" x14ac:dyDescent="0.2">
      <c r="B1542" s="3">
        <v>39027</v>
      </c>
      <c r="C1542" s="4">
        <v>150</v>
      </c>
      <c r="D1542" s="5" t="str">
        <f t="shared" si="29"/>
        <v>1</v>
      </c>
    </row>
    <row r="1543" spans="2:4" x14ac:dyDescent="0.2">
      <c r="B1543" s="3">
        <v>39027</v>
      </c>
      <c r="C1543" s="4">
        <v>100</v>
      </c>
      <c r="D1543" s="5" t="str">
        <f t="shared" si="29"/>
        <v>1</v>
      </c>
    </row>
    <row r="1544" spans="2:4" x14ac:dyDescent="0.2">
      <c r="B1544" s="3">
        <v>39027</v>
      </c>
      <c r="C1544" s="4">
        <v>100</v>
      </c>
      <c r="D1544" s="5" t="str">
        <f t="shared" si="29"/>
        <v>1</v>
      </c>
    </row>
    <row r="1545" spans="2:4" x14ac:dyDescent="0.2">
      <c r="B1545" s="3">
        <v>39027</v>
      </c>
      <c r="C1545" s="4">
        <v>19.95</v>
      </c>
      <c r="D1545" s="5" t="str">
        <f t="shared" si="29"/>
        <v>1</v>
      </c>
    </row>
    <row r="1546" spans="2:4" x14ac:dyDescent="0.2">
      <c r="B1546" s="3">
        <v>39028</v>
      </c>
      <c r="C1546" s="4">
        <v>14</v>
      </c>
      <c r="D1546" s="5" t="str">
        <f t="shared" si="29"/>
        <v>1</v>
      </c>
    </row>
    <row r="1547" spans="2:4" x14ac:dyDescent="0.2">
      <c r="B1547" s="3">
        <v>39028</v>
      </c>
      <c r="C1547" s="4">
        <v>150</v>
      </c>
      <c r="D1547" s="5" t="str">
        <f t="shared" si="29"/>
        <v>1</v>
      </c>
    </row>
    <row r="1548" spans="2:4" x14ac:dyDescent="0.2">
      <c r="B1548" s="3">
        <v>39028</v>
      </c>
      <c r="C1548" s="4">
        <v>375</v>
      </c>
      <c r="D1548" s="5" t="str">
        <f t="shared" si="29"/>
        <v>3</v>
      </c>
    </row>
    <row r="1549" spans="2:4" x14ac:dyDescent="0.2">
      <c r="B1549" s="3">
        <v>39031</v>
      </c>
      <c r="C1549" s="4">
        <v>4873.18</v>
      </c>
      <c r="D1549" s="5" t="str">
        <f t="shared" si="29"/>
        <v>4</v>
      </c>
    </row>
    <row r="1550" spans="2:4" x14ac:dyDescent="0.2">
      <c r="B1550" s="3">
        <v>39031</v>
      </c>
      <c r="C1550" s="4">
        <v>39.9</v>
      </c>
      <c r="D1550" s="5" t="str">
        <f t="shared" si="29"/>
        <v>3</v>
      </c>
    </row>
    <row r="1551" spans="2:4" x14ac:dyDescent="0.2">
      <c r="B1551" s="3">
        <v>39031</v>
      </c>
      <c r="C1551" s="4">
        <v>705.62</v>
      </c>
      <c r="D1551" s="5" t="str">
        <f t="shared" si="29"/>
        <v>7</v>
      </c>
    </row>
    <row r="1552" spans="2:4" x14ac:dyDescent="0.2">
      <c r="B1552" s="3">
        <v>39031</v>
      </c>
      <c r="C1552" s="4">
        <v>49.95</v>
      </c>
      <c r="D1552" s="5" t="str">
        <f t="shared" si="29"/>
        <v>4</v>
      </c>
    </row>
    <row r="1553" spans="2:4" x14ac:dyDescent="0.2">
      <c r="B1553" s="3">
        <v>39031</v>
      </c>
      <c r="C1553" s="4">
        <v>19.95</v>
      </c>
      <c r="D1553" s="5" t="str">
        <f t="shared" si="29"/>
        <v>1</v>
      </c>
    </row>
    <row r="1554" spans="2:4" x14ac:dyDescent="0.2">
      <c r="B1554" s="3">
        <v>39031</v>
      </c>
      <c r="C1554" s="4">
        <v>1995</v>
      </c>
      <c r="D1554" s="5" t="str">
        <f t="shared" si="29"/>
        <v>1</v>
      </c>
    </row>
    <row r="1555" spans="2:4" x14ac:dyDescent="0.2">
      <c r="B1555" s="3">
        <v>39031</v>
      </c>
      <c r="C1555" s="4">
        <v>40</v>
      </c>
      <c r="D1555" s="5" t="str">
        <f t="shared" si="29"/>
        <v>4</v>
      </c>
    </row>
    <row r="1556" spans="2:4" x14ac:dyDescent="0.2">
      <c r="B1556" s="3">
        <v>39031</v>
      </c>
      <c r="C1556" s="4">
        <v>150</v>
      </c>
      <c r="D1556" s="5" t="str">
        <f t="shared" si="29"/>
        <v>1</v>
      </c>
    </row>
    <row r="1557" spans="2:4" x14ac:dyDescent="0.2">
      <c r="B1557" s="3">
        <v>39031</v>
      </c>
      <c r="C1557" s="4">
        <v>831</v>
      </c>
      <c r="D1557" s="5" t="str">
        <f t="shared" si="29"/>
        <v>8</v>
      </c>
    </row>
    <row r="1558" spans="2:4" x14ac:dyDescent="0.2">
      <c r="B1558" s="3">
        <v>39031</v>
      </c>
      <c r="C1558" s="4">
        <v>29</v>
      </c>
      <c r="D1558" s="5" t="str">
        <f t="shared" si="29"/>
        <v>2</v>
      </c>
    </row>
    <row r="1559" spans="2:4" x14ac:dyDescent="0.2">
      <c r="B1559" s="3">
        <v>39032</v>
      </c>
      <c r="C1559" s="4">
        <v>290</v>
      </c>
      <c r="D1559" s="5" t="str">
        <f t="shared" si="29"/>
        <v>2</v>
      </c>
    </row>
    <row r="1560" spans="2:4" x14ac:dyDescent="0.2">
      <c r="B1560" s="3">
        <v>39032</v>
      </c>
      <c r="C1560" s="4">
        <v>63</v>
      </c>
      <c r="D1560" s="5" t="str">
        <f t="shared" si="29"/>
        <v>6</v>
      </c>
    </row>
    <row r="1561" spans="2:4" x14ac:dyDescent="0.2">
      <c r="B1561" s="3">
        <v>39032</v>
      </c>
      <c r="C1561" s="4">
        <v>500</v>
      </c>
      <c r="D1561" s="5" t="str">
        <f t="shared" si="29"/>
        <v>5</v>
      </c>
    </row>
    <row r="1562" spans="2:4" x14ac:dyDescent="0.2">
      <c r="B1562" s="3">
        <v>39032</v>
      </c>
      <c r="C1562" s="4">
        <v>2769.61</v>
      </c>
      <c r="D1562" s="5" t="str">
        <f t="shared" si="29"/>
        <v>2</v>
      </c>
    </row>
    <row r="1563" spans="2:4" x14ac:dyDescent="0.2">
      <c r="B1563" s="3">
        <v>39032</v>
      </c>
      <c r="C1563" s="4">
        <v>24.95</v>
      </c>
      <c r="D1563" s="5" t="str">
        <f t="shared" si="29"/>
        <v>2</v>
      </c>
    </row>
    <row r="1564" spans="2:4" x14ac:dyDescent="0.2">
      <c r="B1564" s="3">
        <v>39032</v>
      </c>
      <c r="C1564" s="4">
        <v>376</v>
      </c>
      <c r="D1564" s="5" t="str">
        <f t="shared" si="29"/>
        <v>3</v>
      </c>
    </row>
    <row r="1565" spans="2:4" x14ac:dyDescent="0.2">
      <c r="B1565" s="3">
        <v>39032</v>
      </c>
      <c r="C1565" s="4">
        <v>69.95</v>
      </c>
      <c r="D1565" s="5" t="str">
        <f t="shared" si="29"/>
        <v>6</v>
      </c>
    </row>
    <row r="1566" spans="2:4" x14ac:dyDescent="0.2">
      <c r="B1566" s="3">
        <v>39032</v>
      </c>
      <c r="C1566" s="4">
        <v>256</v>
      </c>
      <c r="D1566" s="5" t="str">
        <f t="shared" si="29"/>
        <v>2</v>
      </c>
    </row>
    <row r="1567" spans="2:4" x14ac:dyDescent="0.2">
      <c r="B1567" s="3">
        <v>39032</v>
      </c>
      <c r="C1567" s="4">
        <v>14250</v>
      </c>
      <c r="D1567" s="5" t="str">
        <f t="shared" si="29"/>
        <v>1</v>
      </c>
    </row>
    <row r="1568" spans="2:4" x14ac:dyDescent="0.2">
      <c r="B1568" s="3">
        <v>39032</v>
      </c>
      <c r="C1568" s="4">
        <v>897</v>
      </c>
      <c r="D1568" s="5" t="str">
        <f t="shared" si="29"/>
        <v>8</v>
      </c>
    </row>
    <row r="1569" spans="2:4" x14ac:dyDescent="0.2">
      <c r="B1569" s="3">
        <v>39032</v>
      </c>
      <c r="C1569" s="4">
        <v>58.95</v>
      </c>
      <c r="D1569" s="5" t="str">
        <f t="shared" si="29"/>
        <v>5</v>
      </c>
    </row>
    <row r="1570" spans="2:4" x14ac:dyDescent="0.2">
      <c r="B1570" s="3">
        <v>39032</v>
      </c>
      <c r="C1570" s="4">
        <v>3476.18</v>
      </c>
      <c r="D1570" s="5" t="str">
        <f t="shared" si="29"/>
        <v>3</v>
      </c>
    </row>
    <row r="1571" spans="2:4" x14ac:dyDescent="0.2">
      <c r="B1571" s="3">
        <v>39032</v>
      </c>
      <c r="C1571" s="4">
        <v>78.900000000000006</v>
      </c>
      <c r="D1571" s="5" t="str">
        <f t="shared" si="29"/>
        <v>7</v>
      </c>
    </row>
    <row r="1572" spans="2:4" x14ac:dyDescent="0.2">
      <c r="B1572" s="3">
        <v>39032</v>
      </c>
      <c r="C1572" s="4">
        <v>352</v>
      </c>
      <c r="D1572" s="5" t="str">
        <f t="shared" si="29"/>
        <v>3</v>
      </c>
    </row>
    <row r="1573" spans="2:4" x14ac:dyDescent="0.2">
      <c r="B1573" s="3">
        <v>39033</v>
      </c>
      <c r="C1573" s="4">
        <v>1262</v>
      </c>
      <c r="D1573" s="5" t="str">
        <f t="shared" si="29"/>
        <v>1</v>
      </c>
    </row>
    <row r="1574" spans="2:4" x14ac:dyDescent="0.2">
      <c r="B1574" s="3">
        <v>39033</v>
      </c>
      <c r="C1574" s="4">
        <v>100</v>
      </c>
      <c r="D1574" s="5" t="str">
        <f t="shared" si="29"/>
        <v>1</v>
      </c>
    </row>
    <row r="1575" spans="2:4" x14ac:dyDescent="0.2">
      <c r="B1575" s="3">
        <v>39033</v>
      </c>
      <c r="C1575" s="4">
        <v>113.25</v>
      </c>
      <c r="D1575" s="5" t="str">
        <f t="shared" si="29"/>
        <v>1</v>
      </c>
    </row>
    <row r="1576" spans="2:4" x14ac:dyDescent="0.2">
      <c r="B1576" s="3">
        <v>39033</v>
      </c>
      <c r="C1576" s="4">
        <v>1870.48</v>
      </c>
      <c r="D1576" s="5" t="str">
        <f t="shared" si="29"/>
        <v>1</v>
      </c>
    </row>
    <row r="1577" spans="2:4" x14ac:dyDescent="0.2">
      <c r="B1577" s="3">
        <v>39033</v>
      </c>
      <c r="C1577" s="4">
        <v>2016</v>
      </c>
      <c r="D1577" s="5" t="str">
        <f t="shared" si="29"/>
        <v>2</v>
      </c>
    </row>
    <row r="1578" spans="2:4" x14ac:dyDescent="0.2">
      <c r="B1578" s="3">
        <v>39033</v>
      </c>
      <c r="C1578" s="4">
        <v>1805.84</v>
      </c>
      <c r="D1578" s="5" t="str">
        <f t="shared" si="29"/>
        <v>1</v>
      </c>
    </row>
    <row r="1579" spans="2:4" x14ac:dyDescent="0.2">
      <c r="B1579" s="3">
        <v>39033</v>
      </c>
      <c r="C1579" s="4">
        <v>39.9</v>
      </c>
      <c r="D1579" s="5" t="str">
        <f t="shared" si="29"/>
        <v>3</v>
      </c>
    </row>
    <row r="1580" spans="2:4" x14ac:dyDescent="0.2">
      <c r="B1580" s="3">
        <v>39033</v>
      </c>
      <c r="C1580" s="4">
        <v>1831.97</v>
      </c>
      <c r="D1580" s="5" t="str">
        <f t="shared" si="29"/>
        <v>1</v>
      </c>
    </row>
    <row r="1581" spans="2:4" x14ac:dyDescent="0.2">
      <c r="B1581" s="3">
        <v>39034</v>
      </c>
      <c r="C1581" s="4">
        <v>4004.29</v>
      </c>
      <c r="D1581" s="5" t="str">
        <f t="shared" si="29"/>
        <v>4</v>
      </c>
    </row>
    <row r="1582" spans="2:4" x14ac:dyDescent="0.2">
      <c r="B1582" s="3">
        <v>39034</v>
      </c>
      <c r="C1582" s="4">
        <v>99</v>
      </c>
      <c r="D1582" s="5" t="str">
        <f t="shared" si="29"/>
        <v>9</v>
      </c>
    </row>
    <row r="1583" spans="2:4" x14ac:dyDescent="0.2">
      <c r="B1583" s="3">
        <v>39034</v>
      </c>
      <c r="C1583" s="4">
        <v>100</v>
      </c>
      <c r="D1583" s="5" t="str">
        <f t="shared" si="29"/>
        <v>1</v>
      </c>
    </row>
    <row r="1584" spans="2:4" x14ac:dyDescent="0.2">
      <c r="B1584" s="3">
        <v>39034</v>
      </c>
      <c r="C1584" s="4">
        <v>20.260000000000002</v>
      </c>
      <c r="D1584" s="5" t="str">
        <f t="shared" si="29"/>
        <v>2</v>
      </c>
    </row>
    <row r="1585" spans="2:4" x14ac:dyDescent="0.2">
      <c r="B1585" s="3">
        <v>39034</v>
      </c>
      <c r="C1585" s="4">
        <v>74.900000000000006</v>
      </c>
      <c r="D1585" s="5" t="str">
        <f t="shared" si="29"/>
        <v>7</v>
      </c>
    </row>
    <row r="1586" spans="2:4" x14ac:dyDescent="0.2">
      <c r="B1586" s="3">
        <v>39034</v>
      </c>
      <c r="C1586" s="4">
        <v>308.16000000000003</v>
      </c>
      <c r="D1586" s="5" t="str">
        <f t="shared" si="29"/>
        <v>3</v>
      </c>
    </row>
    <row r="1587" spans="2:4" x14ac:dyDescent="0.2">
      <c r="B1587" s="3">
        <v>39034</v>
      </c>
      <c r="C1587" s="4">
        <v>100</v>
      </c>
      <c r="D1587" s="5" t="str">
        <f t="shared" si="29"/>
        <v>1</v>
      </c>
    </row>
    <row r="1588" spans="2:4" x14ac:dyDescent="0.2">
      <c r="B1588" s="3">
        <v>39034</v>
      </c>
      <c r="C1588" s="4">
        <v>80</v>
      </c>
      <c r="D1588" s="5" t="str">
        <f t="shared" si="29"/>
        <v>8</v>
      </c>
    </row>
    <row r="1589" spans="2:4" x14ac:dyDescent="0.2">
      <c r="B1589" s="3">
        <v>39038</v>
      </c>
      <c r="C1589" s="4">
        <v>84</v>
      </c>
      <c r="D1589" s="5" t="str">
        <f t="shared" si="29"/>
        <v>8</v>
      </c>
    </row>
    <row r="1590" spans="2:4" x14ac:dyDescent="0.2">
      <c r="B1590" s="3">
        <v>39038</v>
      </c>
      <c r="C1590" s="4">
        <v>94.95</v>
      </c>
      <c r="D1590" s="5" t="str">
        <f t="shared" si="29"/>
        <v>9</v>
      </c>
    </row>
    <row r="1591" spans="2:4" x14ac:dyDescent="0.2">
      <c r="B1591" s="3">
        <v>39039</v>
      </c>
      <c r="C1591" s="4">
        <v>188</v>
      </c>
      <c r="D1591" s="5" t="str">
        <f t="shared" si="29"/>
        <v>1</v>
      </c>
    </row>
    <row r="1592" spans="2:4" x14ac:dyDescent="0.2">
      <c r="B1592" s="3">
        <v>39039</v>
      </c>
      <c r="C1592" s="4">
        <v>200</v>
      </c>
      <c r="D1592" s="5" t="str">
        <f t="shared" si="29"/>
        <v>2</v>
      </c>
    </row>
    <row r="1593" spans="2:4" x14ac:dyDescent="0.2">
      <c r="B1593" s="3">
        <v>39039</v>
      </c>
      <c r="C1593" s="4">
        <v>318.77</v>
      </c>
      <c r="D1593" s="5" t="str">
        <f t="shared" si="29"/>
        <v>3</v>
      </c>
    </row>
    <row r="1594" spans="2:4" x14ac:dyDescent="0.2">
      <c r="B1594" s="3">
        <v>39039</v>
      </c>
      <c r="C1594" s="4">
        <v>4401</v>
      </c>
      <c r="D1594" s="5" t="str">
        <f t="shared" si="29"/>
        <v>4</v>
      </c>
    </row>
    <row r="1595" spans="2:4" x14ac:dyDescent="0.2">
      <c r="B1595" s="3">
        <v>39039</v>
      </c>
      <c r="C1595" s="4">
        <v>188</v>
      </c>
      <c r="D1595" s="5" t="str">
        <f t="shared" si="29"/>
        <v>1</v>
      </c>
    </row>
    <row r="1596" spans="2:4" x14ac:dyDescent="0.2">
      <c r="B1596" s="3">
        <v>39039</v>
      </c>
      <c r="C1596" s="4">
        <v>44</v>
      </c>
      <c r="D1596" s="5" t="str">
        <f t="shared" si="29"/>
        <v>4</v>
      </c>
    </row>
    <row r="1597" spans="2:4" x14ac:dyDescent="0.2">
      <c r="B1597" s="3">
        <v>39039</v>
      </c>
      <c r="C1597" s="4">
        <v>39.9</v>
      </c>
      <c r="D1597" s="5" t="str">
        <f t="shared" si="29"/>
        <v>3</v>
      </c>
    </row>
    <row r="1598" spans="2:4" x14ac:dyDescent="0.2">
      <c r="B1598" s="3">
        <v>39039</v>
      </c>
      <c r="C1598" s="4">
        <v>603.92999999999995</v>
      </c>
      <c r="D1598" s="5" t="str">
        <f t="shared" si="29"/>
        <v>6</v>
      </c>
    </row>
    <row r="1599" spans="2:4" x14ac:dyDescent="0.2">
      <c r="B1599" s="3">
        <v>39039</v>
      </c>
      <c r="C1599" s="4">
        <v>949.33</v>
      </c>
      <c r="D1599" s="5" t="str">
        <f t="shared" si="29"/>
        <v>9</v>
      </c>
    </row>
    <row r="1600" spans="2:4" x14ac:dyDescent="0.2">
      <c r="B1600" s="3">
        <v>39039</v>
      </c>
      <c r="C1600" s="4">
        <v>26.2</v>
      </c>
      <c r="D1600" s="5" t="str">
        <f t="shared" si="29"/>
        <v>2</v>
      </c>
    </row>
    <row r="1601" spans="2:4" x14ac:dyDescent="0.2">
      <c r="B1601" s="3">
        <v>39039</v>
      </c>
      <c r="C1601" s="4">
        <v>6069</v>
      </c>
      <c r="D1601" s="5" t="str">
        <f t="shared" si="29"/>
        <v>6</v>
      </c>
    </row>
    <row r="1602" spans="2:4" x14ac:dyDescent="0.2">
      <c r="B1602" s="3">
        <v>39039</v>
      </c>
      <c r="C1602" s="4">
        <v>66.849999999999994</v>
      </c>
      <c r="D1602" s="5" t="str">
        <f t="shared" si="29"/>
        <v>6</v>
      </c>
    </row>
    <row r="1603" spans="2:4" x14ac:dyDescent="0.2">
      <c r="B1603" s="3">
        <v>39039</v>
      </c>
      <c r="C1603" s="4">
        <v>265</v>
      </c>
      <c r="D1603" s="5" t="str">
        <f t="shared" si="29"/>
        <v>2</v>
      </c>
    </row>
    <row r="1604" spans="2:4" x14ac:dyDescent="0.2">
      <c r="B1604" s="3">
        <v>39039</v>
      </c>
      <c r="C1604" s="4">
        <v>100.66</v>
      </c>
      <c r="D1604" s="5" t="str">
        <f t="shared" ref="D1604:D1667" si="30">LEFT(C1604,1)</f>
        <v>1</v>
      </c>
    </row>
    <row r="1605" spans="2:4" x14ac:dyDescent="0.2">
      <c r="B1605" s="3">
        <v>39039</v>
      </c>
      <c r="C1605" s="4">
        <v>19.95</v>
      </c>
      <c r="D1605" s="5" t="str">
        <f t="shared" si="30"/>
        <v>1</v>
      </c>
    </row>
    <row r="1606" spans="2:4" x14ac:dyDescent="0.2">
      <c r="B1606" s="3">
        <v>39039</v>
      </c>
      <c r="C1606" s="4">
        <v>1073.21</v>
      </c>
      <c r="D1606" s="5" t="str">
        <f t="shared" si="30"/>
        <v>1</v>
      </c>
    </row>
    <row r="1607" spans="2:4" x14ac:dyDescent="0.2">
      <c r="B1607" s="3">
        <v>39039</v>
      </c>
      <c r="C1607" s="4">
        <v>39</v>
      </c>
      <c r="D1607" s="5" t="str">
        <f t="shared" si="30"/>
        <v>3</v>
      </c>
    </row>
    <row r="1608" spans="2:4" x14ac:dyDescent="0.2">
      <c r="B1608" s="3">
        <v>39039</v>
      </c>
      <c r="C1608" s="4">
        <v>3926</v>
      </c>
      <c r="D1608" s="5" t="str">
        <f t="shared" si="30"/>
        <v>3</v>
      </c>
    </row>
    <row r="1609" spans="2:4" x14ac:dyDescent="0.2">
      <c r="B1609" s="3">
        <v>39039</v>
      </c>
      <c r="C1609" s="4">
        <v>215</v>
      </c>
      <c r="D1609" s="5" t="str">
        <f t="shared" si="30"/>
        <v>2</v>
      </c>
    </row>
    <row r="1610" spans="2:4" x14ac:dyDescent="0.2">
      <c r="B1610" s="3">
        <v>39039</v>
      </c>
      <c r="C1610" s="4">
        <v>1080.97</v>
      </c>
      <c r="D1610" s="5" t="str">
        <f t="shared" si="30"/>
        <v>1</v>
      </c>
    </row>
    <row r="1611" spans="2:4" x14ac:dyDescent="0.2">
      <c r="B1611" s="3">
        <v>39041</v>
      </c>
      <c r="C1611" s="4">
        <v>200</v>
      </c>
      <c r="D1611" s="5" t="str">
        <f t="shared" si="30"/>
        <v>2</v>
      </c>
    </row>
    <row r="1612" spans="2:4" x14ac:dyDescent="0.2">
      <c r="B1612" s="3">
        <v>39041</v>
      </c>
      <c r="C1612" s="4">
        <v>334.55</v>
      </c>
      <c r="D1612" s="5" t="str">
        <f t="shared" si="30"/>
        <v>3</v>
      </c>
    </row>
    <row r="1613" spans="2:4" x14ac:dyDescent="0.2">
      <c r="B1613" s="3">
        <v>39041</v>
      </c>
      <c r="C1613" s="4">
        <v>200</v>
      </c>
      <c r="D1613" s="5" t="str">
        <f t="shared" si="30"/>
        <v>2</v>
      </c>
    </row>
    <row r="1614" spans="2:4" x14ac:dyDescent="0.2">
      <c r="B1614" s="3">
        <v>39041</v>
      </c>
      <c r="C1614" s="4">
        <v>34.950000000000003</v>
      </c>
      <c r="D1614" s="5" t="str">
        <f t="shared" si="30"/>
        <v>3</v>
      </c>
    </row>
    <row r="1615" spans="2:4" x14ac:dyDescent="0.2">
      <c r="B1615" s="3">
        <v>39041</v>
      </c>
      <c r="C1615" s="4">
        <v>157.37</v>
      </c>
      <c r="D1615" s="5" t="str">
        <f t="shared" si="30"/>
        <v>1</v>
      </c>
    </row>
    <row r="1616" spans="2:4" x14ac:dyDescent="0.2">
      <c r="B1616" s="3">
        <v>39041</v>
      </c>
      <c r="C1616" s="4">
        <v>2000</v>
      </c>
      <c r="D1616" s="5" t="str">
        <f t="shared" si="30"/>
        <v>2</v>
      </c>
    </row>
    <row r="1617" spans="2:4" x14ac:dyDescent="0.2">
      <c r="B1617" s="3">
        <v>39041</v>
      </c>
      <c r="C1617" s="4">
        <v>621.47</v>
      </c>
      <c r="D1617" s="5" t="str">
        <f t="shared" si="30"/>
        <v>6</v>
      </c>
    </row>
    <row r="1618" spans="2:4" x14ac:dyDescent="0.2">
      <c r="B1618" s="3">
        <v>39041</v>
      </c>
      <c r="C1618" s="4">
        <v>19.95</v>
      </c>
      <c r="D1618" s="5" t="str">
        <f t="shared" si="30"/>
        <v>1</v>
      </c>
    </row>
    <row r="1619" spans="2:4" x14ac:dyDescent="0.2">
      <c r="B1619" s="3">
        <v>39041</v>
      </c>
      <c r="C1619" s="4">
        <v>78</v>
      </c>
      <c r="D1619" s="5" t="str">
        <f t="shared" si="30"/>
        <v>7</v>
      </c>
    </row>
    <row r="1620" spans="2:4" x14ac:dyDescent="0.2">
      <c r="B1620" s="3">
        <v>39041</v>
      </c>
      <c r="C1620" s="4">
        <v>400</v>
      </c>
      <c r="D1620" s="5" t="str">
        <f t="shared" si="30"/>
        <v>4</v>
      </c>
    </row>
    <row r="1621" spans="2:4" x14ac:dyDescent="0.2">
      <c r="B1621" s="3">
        <v>39042</v>
      </c>
      <c r="C1621" s="4">
        <v>116.95</v>
      </c>
      <c r="D1621" s="5" t="str">
        <f t="shared" si="30"/>
        <v>1</v>
      </c>
    </row>
    <row r="1622" spans="2:4" x14ac:dyDescent="0.2">
      <c r="B1622" s="3">
        <v>39045</v>
      </c>
      <c r="C1622" s="4">
        <v>914.51</v>
      </c>
      <c r="D1622" s="5" t="str">
        <f t="shared" si="30"/>
        <v>9</v>
      </c>
    </row>
    <row r="1623" spans="2:4" x14ac:dyDescent="0.2">
      <c r="B1623" s="3">
        <v>39045</v>
      </c>
      <c r="C1623" s="4">
        <v>1101.3399999999999</v>
      </c>
      <c r="D1623" s="5" t="str">
        <f t="shared" si="30"/>
        <v>1</v>
      </c>
    </row>
    <row r="1624" spans="2:4" x14ac:dyDescent="0.2">
      <c r="B1624" s="3">
        <v>39045</v>
      </c>
      <c r="C1624" s="4">
        <v>96</v>
      </c>
      <c r="D1624" s="5" t="str">
        <f t="shared" si="30"/>
        <v>9</v>
      </c>
    </row>
    <row r="1625" spans="2:4" x14ac:dyDescent="0.2">
      <c r="B1625" s="3">
        <v>39045</v>
      </c>
      <c r="C1625" s="4">
        <v>1251.55</v>
      </c>
      <c r="D1625" s="5" t="str">
        <f t="shared" si="30"/>
        <v>1</v>
      </c>
    </row>
    <row r="1626" spans="2:4" x14ac:dyDescent="0.2">
      <c r="B1626" s="3">
        <v>39045</v>
      </c>
      <c r="C1626" s="4">
        <v>579.57000000000005</v>
      </c>
      <c r="D1626" s="5" t="str">
        <f t="shared" si="30"/>
        <v>5</v>
      </c>
    </row>
    <row r="1627" spans="2:4" x14ac:dyDescent="0.2">
      <c r="B1627" s="3">
        <v>39045</v>
      </c>
      <c r="C1627" s="4">
        <v>5000</v>
      </c>
      <c r="D1627" s="5" t="str">
        <f t="shared" si="30"/>
        <v>5</v>
      </c>
    </row>
    <row r="1628" spans="2:4" x14ac:dyDescent="0.2">
      <c r="B1628" s="3">
        <v>39045</v>
      </c>
      <c r="C1628" s="4">
        <v>127.45</v>
      </c>
      <c r="D1628" s="5" t="str">
        <f t="shared" si="30"/>
        <v>1</v>
      </c>
    </row>
    <row r="1629" spans="2:4" x14ac:dyDescent="0.2">
      <c r="B1629" s="3">
        <v>39045</v>
      </c>
      <c r="C1629" s="4">
        <v>60.95</v>
      </c>
      <c r="D1629" s="5" t="str">
        <f t="shared" si="30"/>
        <v>6</v>
      </c>
    </row>
    <row r="1630" spans="2:4" x14ac:dyDescent="0.2">
      <c r="B1630" s="3">
        <v>39045</v>
      </c>
      <c r="C1630" s="4">
        <v>89</v>
      </c>
      <c r="D1630" s="5" t="str">
        <f t="shared" si="30"/>
        <v>8</v>
      </c>
    </row>
    <row r="1631" spans="2:4" x14ac:dyDescent="0.2">
      <c r="B1631" s="3">
        <v>39045</v>
      </c>
      <c r="C1631" s="4">
        <v>28.23</v>
      </c>
      <c r="D1631" s="5" t="str">
        <f t="shared" si="30"/>
        <v>2</v>
      </c>
    </row>
    <row r="1632" spans="2:4" x14ac:dyDescent="0.2">
      <c r="B1632" s="3">
        <v>39045</v>
      </c>
      <c r="C1632" s="4">
        <v>300</v>
      </c>
      <c r="D1632" s="5" t="str">
        <f t="shared" si="30"/>
        <v>3</v>
      </c>
    </row>
    <row r="1633" spans="2:4" x14ac:dyDescent="0.2">
      <c r="B1633" s="3">
        <v>39045</v>
      </c>
      <c r="C1633" s="4">
        <v>544.01</v>
      </c>
      <c r="D1633" s="5" t="str">
        <f t="shared" si="30"/>
        <v>5</v>
      </c>
    </row>
    <row r="1634" spans="2:4" x14ac:dyDescent="0.2">
      <c r="B1634" s="3">
        <v>39045</v>
      </c>
      <c r="C1634" s="4">
        <v>324.44</v>
      </c>
      <c r="D1634" s="5" t="str">
        <f t="shared" si="30"/>
        <v>3</v>
      </c>
    </row>
    <row r="1635" spans="2:4" x14ac:dyDescent="0.2">
      <c r="B1635" s="3">
        <v>39045</v>
      </c>
      <c r="C1635" s="4">
        <v>0</v>
      </c>
      <c r="D1635" s="5" t="str">
        <f t="shared" si="30"/>
        <v>0</v>
      </c>
    </row>
    <row r="1636" spans="2:4" x14ac:dyDescent="0.2">
      <c r="B1636" s="3">
        <v>39046</v>
      </c>
      <c r="C1636" s="4">
        <v>94.95</v>
      </c>
      <c r="D1636" s="5" t="str">
        <f t="shared" si="30"/>
        <v>9</v>
      </c>
    </row>
    <row r="1637" spans="2:4" x14ac:dyDescent="0.2">
      <c r="B1637" s="3">
        <v>39046</v>
      </c>
      <c r="C1637" s="4">
        <v>75</v>
      </c>
      <c r="D1637" s="5" t="str">
        <f t="shared" si="30"/>
        <v>7</v>
      </c>
    </row>
    <row r="1638" spans="2:4" x14ac:dyDescent="0.2">
      <c r="B1638" s="3">
        <v>39046</v>
      </c>
      <c r="C1638" s="4">
        <v>1470.64</v>
      </c>
      <c r="D1638" s="5" t="str">
        <f t="shared" si="30"/>
        <v>1</v>
      </c>
    </row>
    <row r="1639" spans="2:4" x14ac:dyDescent="0.2">
      <c r="B1639" s="3">
        <v>39048</v>
      </c>
      <c r="C1639" s="4">
        <v>329.9</v>
      </c>
      <c r="D1639" s="5" t="str">
        <f t="shared" si="30"/>
        <v>3</v>
      </c>
    </row>
    <row r="1640" spans="2:4" x14ac:dyDescent="0.2">
      <c r="B1640" s="3">
        <v>39048</v>
      </c>
      <c r="C1640" s="4">
        <v>748.73</v>
      </c>
      <c r="D1640" s="5" t="str">
        <f t="shared" si="30"/>
        <v>7</v>
      </c>
    </row>
    <row r="1641" spans="2:4" x14ac:dyDescent="0.2">
      <c r="B1641" s="3">
        <v>39048</v>
      </c>
      <c r="C1641" s="4">
        <v>800</v>
      </c>
      <c r="D1641" s="5" t="str">
        <f t="shared" si="30"/>
        <v>8</v>
      </c>
    </row>
    <row r="1642" spans="2:4" x14ac:dyDescent="0.2">
      <c r="B1642" s="3">
        <v>39048</v>
      </c>
      <c r="C1642" s="4">
        <v>104.95</v>
      </c>
      <c r="D1642" s="5" t="str">
        <f t="shared" si="30"/>
        <v>1</v>
      </c>
    </row>
    <row r="1643" spans="2:4" x14ac:dyDescent="0.2">
      <c r="B1643" s="3">
        <v>39048</v>
      </c>
      <c r="C1643" s="4">
        <v>191.95</v>
      </c>
      <c r="D1643" s="5" t="str">
        <f t="shared" si="30"/>
        <v>1</v>
      </c>
    </row>
    <row r="1644" spans="2:4" x14ac:dyDescent="0.2">
      <c r="B1644" s="3">
        <v>39048</v>
      </c>
      <c r="C1644" s="4">
        <v>1.91</v>
      </c>
      <c r="D1644" s="5" t="str">
        <f t="shared" si="30"/>
        <v>1</v>
      </c>
    </row>
    <row r="1645" spans="2:4" x14ac:dyDescent="0.2">
      <c r="B1645" s="3">
        <v>39048</v>
      </c>
      <c r="C1645" s="4">
        <v>19.95</v>
      </c>
      <c r="D1645" s="5" t="str">
        <f t="shared" si="30"/>
        <v>1</v>
      </c>
    </row>
    <row r="1646" spans="2:4" x14ac:dyDescent="0.2">
      <c r="B1646" s="3">
        <v>39052</v>
      </c>
      <c r="C1646" s="4">
        <v>800.4</v>
      </c>
      <c r="D1646" s="5" t="str">
        <f t="shared" si="30"/>
        <v>8</v>
      </c>
    </row>
    <row r="1647" spans="2:4" x14ac:dyDescent="0.2">
      <c r="B1647" s="3">
        <v>39052</v>
      </c>
      <c r="C1647" s="4">
        <v>39.9</v>
      </c>
      <c r="D1647" s="5" t="str">
        <f t="shared" si="30"/>
        <v>3</v>
      </c>
    </row>
    <row r="1648" spans="2:4" x14ac:dyDescent="0.2">
      <c r="B1648" s="3">
        <v>39053</v>
      </c>
      <c r="C1648" s="4">
        <v>45</v>
      </c>
      <c r="D1648" s="5" t="str">
        <f t="shared" si="30"/>
        <v>4</v>
      </c>
    </row>
    <row r="1649" spans="2:4" x14ac:dyDescent="0.2">
      <c r="B1649" s="3">
        <v>39053</v>
      </c>
      <c r="C1649" s="4">
        <v>200</v>
      </c>
      <c r="D1649" s="5" t="str">
        <f t="shared" si="30"/>
        <v>2</v>
      </c>
    </row>
    <row r="1650" spans="2:4" x14ac:dyDescent="0.2">
      <c r="B1650" s="3">
        <v>39053</v>
      </c>
      <c r="C1650" s="4">
        <v>325</v>
      </c>
      <c r="D1650" s="5" t="str">
        <f t="shared" si="30"/>
        <v>3</v>
      </c>
    </row>
    <row r="1651" spans="2:4" x14ac:dyDescent="0.2">
      <c r="B1651" s="3">
        <v>39053</v>
      </c>
      <c r="C1651" s="4">
        <v>74</v>
      </c>
      <c r="D1651" s="5" t="str">
        <f t="shared" si="30"/>
        <v>7</v>
      </c>
    </row>
    <row r="1652" spans="2:4" x14ac:dyDescent="0.2">
      <c r="B1652" s="3">
        <v>39053</v>
      </c>
      <c r="C1652" s="4">
        <v>39</v>
      </c>
      <c r="D1652" s="5" t="str">
        <f t="shared" si="30"/>
        <v>3</v>
      </c>
    </row>
    <row r="1653" spans="2:4" x14ac:dyDescent="0.2">
      <c r="B1653" s="3">
        <v>39053</v>
      </c>
      <c r="C1653" s="4">
        <v>210</v>
      </c>
      <c r="D1653" s="5" t="str">
        <f t="shared" si="30"/>
        <v>2</v>
      </c>
    </row>
    <row r="1654" spans="2:4" x14ac:dyDescent="0.2">
      <c r="B1654" s="3">
        <v>39053</v>
      </c>
      <c r="C1654" s="4">
        <v>795</v>
      </c>
      <c r="D1654" s="5" t="str">
        <f t="shared" si="30"/>
        <v>7</v>
      </c>
    </row>
    <row r="1655" spans="2:4" x14ac:dyDescent="0.2">
      <c r="B1655" s="3">
        <v>39053</v>
      </c>
      <c r="C1655" s="4">
        <v>26.29</v>
      </c>
      <c r="D1655" s="5" t="str">
        <f t="shared" si="30"/>
        <v>2</v>
      </c>
    </row>
    <row r="1656" spans="2:4" x14ac:dyDescent="0.2">
      <c r="B1656" s="3">
        <v>39053</v>
      </c>
      <c r="C1656" s="4">
        <v>150</v>
      </c>
      <c r="D1656" s="5" t="str">
        <f t="shared" si="30"/>
        <v>1</v>
      </c>
    </row>
    <row r="1657" spans="2:4" x14ac:dyDescent="0.2">
      <c r="B1657" s="3">
        <v>39053</v>
      </c>
      <c r="C1657" s="4">
        <v>37</v>
      </c>
      <c r="D1657" s="5" t="str">
        <f t="shared" si="30"/>
        <v>3</v>
      </c>
    </row>
    <row r="1658" spans="2:4" x14ac:dyDescent="0.2">
      <c r="B1658" s="3">
        <v>39053</v>
      </c>
      <c r="C1658" s="4">
        <v>79.19</v>
      </c>
      <c r="D1658" s="5" t="str">
        <f t="shared" si="30"/>
        <v>7</v>
      </c>
    </row>
    <row r="1659" spans="2:4" x14ac:dyDescent="0.2">
      <c r="B1659" s="3">
        <v>39053</v>
      </c>
      <c r="C1659" s="4">
        <v>200</v>
      </c>
      <c r="D1659" s="5" t="str">
        <f t="shared" si="30"/>
        <v>2</v>
      </c>
    </row>
    <row r="1660" spans="2:4" x14ac:dyDescent="0.2">
      <c r="B1660" s="3">
        <v>39053</v>
      </c>
      <c r="C1660" s="4">
        <v>2375</v>
      </c>
      <c r="D1660" s="5" t="str">
        <f t="shared" si="30"/>
        <v>2</v>
      </c>
    </row>
    <row r="1661" spans="2:4" x14ac:dyDescent="0.2">
      <c r="B1661" s="3">
        <v>39053</v>
      </c>
      <c r="C1661" s="4">
        <v>432.95</v>
      </c>
      <c r="D1661" s="5" t="str">
        <f t="shared" si="30"/>
        <v>4</v>
      </c>
    </row>
    <row r="1662" spans="2:4" x14ac:dyDescent="0.2">
      <c r="B1662" s="3">
        <v>39053</v>
      </c>
      <c r="C1662" s="4">
        <v>480.8</v>
      </c>
      <c r="D1662" s="5" t="str">
        <f t="shared" si="30"/>
        <v>4</v>
      </c>
    </row>
    <row r="1663" spans="2:4" x14ac:dyDescent="0.2">
      <c r="B1663" s="3">
        <v>39053</v>
      </c>
      <c r="C1663" s="4">
        <v>43.73</v>
      </c>
      <c r="D1663" s="5" t="str">
        <f t="shared" si="30"/>
        <v>4</v>
      </c>
    </row>
    <row r="1664" spans="2:4" x14ac:dyDescent="0.2">
      <c r="B1664" s="3">
        <v>39054</v>
      </c>
      <c r="C1664" s="4">
        <v>0</v>
      </c>
      <c r="D1664" s="5" t="str">
        <f t="shared" si="30"/>
        <v>0</v>
      </c>
    </row>
    <row r="1665" spans="2:4" x14ac:dyDescent="0.2">
      <c r="B1665" s="3">
        <v>39055</v>
      </c>
      <c r="C1665" s="4">
        <v>14</v>
      </c>
      <c r="D1665" s="5" t="str">
        <f t="shared" si="30"/>
        <v>1</v>
      </c>
    </row>
    <row r="1666" spans="2:4" x14ac:dyDescent="0.2">
      <c r="B1666" s="3">
        <v>39055</v>
      </c>
      <c r="C1666" s="4">
        <v>518.84</v>
      </c>
      <c r="D1666" s="5" t="str">
        <f t="shared" si="30"/>
        <v>5</v>
      </c>
    </row>
    <row r="1667" spans="2:4" x14ac:dyDescent="0.2">
      <c r="B1667" s="3">
        <v>39055</v>
      </c>
      <c r="C1667" s="4">
        <v>117.9</v>
      </c>
      <c r="D1667" s="5" t="str">
        <f t="shared" si="30"/>
        <v>1</v>
      </c>
    </row>
    <row r="1668" spans="2:4" x14ac:dyDescent="0.2">
      <c r="B1668" s="3">
        <v>39055</v>
      </c>
      <c r="C1668" s="4">
        <v>2264</v>
      </c>
      <c r="D1668" s="5" t="str">
        <f t="shared" ref="D1668:D1731" si="31">LEFT(C1668,1)</f>
        <v>2</v>
      </c>
    </row>
    <row r="1669" spans="2:4" x14ac:dyDescent="0.2">
      <c r="B1669" s="3">
        <v>39055</v>
      </c>
      <c r="C1669" s="4">
        <v>317.39999999999998</v>
      </c>
      <c r="D1669" s="5" t="str">
        <f t="shared" si="31"/>
        <v>3</v>
      </c>
    </row>
    <row r="1670" spans="2:4" x14ac:dyDescent="0.2">
      <c r="B1670" s="3">
        <v>39055</v>
      </c>
      <c r="C1670" s="4">
        <v>2638.94</v>
      </c>
      <c r="D1670" s="5" t="str">
        <f t="shared" si="31"/>
        <v>2</v>
      </c>
    </row>
    <row r="1671" spans="2:4" x14ac:dyDescent="0.2">
      <c r="B1671" s="3">
        <v>39055</v>
      </c>
      <c r="C1671" s="4">
        <v>291.04000000000002</v>
      </c>
      <c r="D1671" s="5" t="str">
        <f t="shared" si="31"/>
        <v>2</v>
      </c>
    </row>
    <row r="1672" spans="2:4" x14ac:dyDescent="0.2">
      <c r="B1672" s="3">
        <v>39055</v>
      </c>
      <c r="C1672" s="4">
        <v>5104</v>
      </c>
      <c r="D1672" s="5" t="str">
        <f t="shared" si="31"/>
        <v>5</v>
      </c>
    </row>
    <row r="1673" spans="2:4" x14ac:dyDescent="0.2">
      <c r="B1673" s="3">
        <v>39056</v>
      </c>
      <c r="C1673" s="4">
        <v>633.95000000000005</v>
      </c>
      <c r="D1673" s="5" t="str">
        <f t="shared" si="31"/>
        <v>6</v>
      </c>
    </row>
    <row r="1674" spans="2:4" x14ac:dyDescent="0.2">
      <c r="B1674" s="3">
        <v>39056</v>
      </c>
      <c r="C1674" s="4">
        <v>26</v>
      </c>
      <c r="D1674" s="5" t="str">
        <f t="shared" si="31"/>
        <v>2</v>
      </c>
    </row>
    <row r="1675" spans="2:4" x14ac:dyDescent="0.2">
      <c r="B1675" s="3">
        <v>39056</v>
      </c>
      <c r="C1675" s="4">
        <v>250</v>
      </c>
      <c r="D1675" s="5" t="str">
        <f t="shared" si="31"/>
        <v>2</v>
      </c>
    </row>
    <row r="1676" spans="2:4" x14ac:dyDescent="0.2">
      <c r="B1676" s="3">
        <v>39056</v>
      </c>
      <c r="C1676" s="4">
        <v>19.95</v>
      </c>
      <c r="D1676" s="5" t="str">
        <f t="shared" si="31"/>
        <v>1</v>
      </c>
    </row>
    <row r="1677" spans="2:4" x14ac:dyDescent="0.2">
      <c r="B1677" s="3">
        <v>39056</v>
      </c>
      <c r="C1677" s="4">
        <v>14</v>
      </c>
      <c r="D1677" s="5" t="str">
        <f t="shared" si="31"/>
        <v>1</v>
      </c>
    </row>
    <row r="1678" spans="2:4" x14ac:dyDescent="0.2">
      <c r="B1678" s="3">
        <v>39057</v>
      </c>
      <c r="C1678" s="4">
        <v>338.35</v>
      </c>
      <c r="D1678" s="5" t="str">
        <f t="shared" si="31"/>
        <v>3</v>
      </c>
    </row>
    <row r="1679" spans="2:4" x14ac:dyDescent="0.2">
      <c r="B1679" s="3">
        <v>39057</v>
      </c>
      <c r="C1679" s="4">
        <v>19.95</v>
      </c>
      <c r="D1679" s="5" t="str">
        <f t="shared" si="31"/>
        <v>1</v>
      </c>
    </row>
    <row r="1680" spans="2:4" x14ac:dyDescent="0.2">
      <c r="B1680" s="3">
        <v>39057</v>
      </c>
      <c r="C1680" s="4">
        <v>375</v>
      </c>
      <c r="D1680" s="5" t="str">
        <f t="shared" si="31"/>
        <v>3</v>
      </c>
    </row>
    <row r="1681" spans="2:4" x14ac:dyDescent="0.2">
      <c r="B1681" s="3">
        <v>39057</v>
      </c>
      <c r="C1681" s="4">
        <v>100</v>
      </c>
      <c r="D1681" s="5" t="str">
        <f t="shared" si="31"/>
        <v>1</v>
      </c>
    </row>
    <row r="1682" spans="2:4" x14ac:dyDescent="0.2">
      <c r="B1682" s="3">
        <v>39057</v>
      </c>
      <c r="C1682" s="4">
        <v>20</v>
      </c>
      <c r="D1682" s="5" t="str">
        <f t="shared" si="31"/>
        <v>2</v>
      </c>
    </row>
    <row r="1683" spans="2:4" x14ac:dyDescent="0.2">
      <c r="B1683" s="3">
        <v>39057</v>
      </c>
      <c r="C1683" s="4">
        <v>39.9</v>
      </c>
      <c r="D1683" s="5" t="str">
        <f t="shared" si="31"/>
        <v>3</v>
      </c>
    </row>
    <row r="1684" spans="2:4" x14ac:dyDescent="0.2">
      <c r="B1684" s="3">
        <v>39058</v>
      </c>
      <c r="C1684" s="4">
        <v>2300</v>
      </c>
      <c r="D1684" s="5" t="str">
        <f t="shared" si="31"/>
        <v>2</v>
      </c>
    </row>
    <row r="1685" spans="2:4" x14ac:dyDescent="0.2">
      <c r="B1685" s="3">
        <v>39058</v>
      </c>
      <c r="C1685" s="4">
        <v>99</v>
      </c>
      <c r="D1685" s="5" t="str">
        <f t="shared" si="31"/>
        <v>9</v>
      </c>
    </row>
    <row r="1686" spans="2:4" x14ac:dyDescent="0.2">
      <c r="B1686" s="3">
        <v>39059</v>
      </c>
      <c r="C1686" s="4">
        <v>1597.28</v>
      </c>
      <c r="D1686" s="5" t="str">
        <f t="shared" si="31"/>
        <v>1</v>
      </c>
    </row>
    <row r="1687" spans="2:4" x14ac:dyDescent="0.2">
      <c r="B1687" s="3">
        <v>39059</v>
      </c>
      <c r="C1687" s="4">
        <v>185</v>
      </c>
      <c r="D1687" s="5" t="str">
        <f t="shared" si="31"/>
        <v>1</v>
      </c>
    </row>
    <row r="1688" spans="2:4" x14ac:dyDescent="0.2">
      <c r="B1688" s="3">
        <v>39059</v>
      </c>
      <c r="C1688" s="4">
        <v>296.73</v>
      </c>
      <c r="D1688" s="5" t="str">
        <f t="shared" si="31"/>
        <v>2</v>
      </c>
    </row>
    <row r="1689" spans="2:4" x14ac:dyDescent="0.2">
      <c r="B1689" s="3">
        <v>39059</v>
      </c>
      <c r="C1689" s="4">
        <v>8696.5</v>
      </c>
      <c r="D1689" s="5" t="str">
        <f t="shared" si="31"/>
        <v>8</v>
      </c>
    </row>
    <row r="1690" spans="2:4" x14ac:dyDescent="0.2">
      <c r="B1690" s="3">
        <v>39059</v>
      </c>
      <c r="C1690" s="4">
        <v>7185.85</v>
      </c>
      <c r="D1690" s="5" t="str">
        <f t="shared" si="31"/>
        <v>7</v>
      </c>
    </row>
    <row r="1691" spans="2:4" x14ac:dyDescent="0.2">
      <c r="B1691" s="3">
        <v>39060</v>
      </c>
      <c r="C1691" s="4">
        <v>63</v>
      </c>
      <c r="D1691" s="5" t="str">
        <f t="shared" si="31"/>
        <v>6</v>
      </c>
    </row>
    <row r="1692" spans="2:4" x14ac:dyDescent="0.2">
      <c r="B1692" s="3">
        <v>39060</v>
      </c>
      <c r="C1692" s="4">
        <v>63</v>
      </c>
      <c r="D1692" s="5" t="str">
        <f t="shared" si="31"/>
        <v>6</v>
      </c>
    </row>
    <row r="1693" spans="2:4" x14ac:dyDescent="0.2">
      <c r="B1693" s="3">
        <v>39060</v>
      </c>
      <c r="C1693" s="4">
        <v>3287.27</v>
      </c>
      <c r="D1693" s="5" t="str">
        <f t="shared" si="31"/>
        <v>3</v>
      </c>
    </row>
    <row r="1694" spans="2:4" x14ac:dyDescent="0.2">
      <c r="B1694" s="3">
        <v>39060</v>
      </c>
      <c r="C1694" s="4">
        <v>44</v>
      </c>
      <c r="D1694" s="5" t="str">
        <f t="shared" si="31"/>
        <v>4</v>
      </c>
    </row>
    <row r="1695" spans="2:4" x14ac:dyDescent="0.2">
      <c r="B1695" s="3">
        <v>39060</v>
      </c>
      <c r="C1695" s="4">
        <v>147</v>
      </c>
      <c r="D1695" s="5" t="str">
        <f t="shared" si="31"/>
        <v>1</v>
      </c>
    </row>
    <row r="1696" spans="2:4" x14ac:dyDescent="0.2">
      <c r="B1696" s="3">
        <v>39060</v>
      </c>
      <c r="C1696" s="4">
        <v>2778.9</v>
      </c>
      <c r="D1696" s="5" t="str">
        <f t="shared" si="31"/>
        <v>2</v>
      </c>
    </row>
    <row r="1697" spans="2:4" x14ac:dyDescent="0.2">
      <c r="B1697" s="3">
        <v>39060</v>
      </c>
      <c r="C1697" s="4">
        <v>68.95</v>
      </c>
      <c r="D1697" s="5" t="str">
        <f t="shared" si="31"/>
        <v>6</v>
      </c>
    </row>
    <row r="1698" spans="2:4" x14ac:dyDescent="0.2">
      <c r="B1698" s="3">
        <v>39060</v>
      </c>
      <c r="C1698" s="4">
        <v>321</v>
      </c>
      <c r="D1698" s="5" t="str">
        <f t="shared" si="31"/>
        <v>3</v>
      </c>
    </row>
    <row r="1699" spans="2:4" x14ac:dyDescent="0.2">
      <c r="B1699" s="3">
        <v>39060</v>
      </c>
      <c r="C1699" s="4">
        <v>24.95</v>
      </c>
      <c r="D1699" s="5" t="str">
        <f t="shared" si="31"/>
        <v>2</v>
      </c>
    </row>
    <row r="1700" spans="2:4" x14ac:dyDescent="0.2">
      <c r="B1700" s="3">
        <v>39060</v>
      </c>
      <c r="C1700" s="4">
        <v>335.5</v>
      </c>
      <c r="D1700" s="5" t="str">
        <f t="shared" si="31"/>
        <v>3</v>
      </c>
    </row>
    <row r="1701" spans="2:4" x14ac:dyDescent="0.2">
      <c r="B1701" s="3">
        <v>39060</v>
      </c>
      <c r="C1701" s="4">
        <v>2565.1799999999998</v>
      </c>
      <c r="D1701" s="5" t="str">
        <f t="shared" si="31"/>
        <v>2</v>
      </c>
    </row>
    <row r="1702" spans="2:4" x14ac:dyDescent="0.2">
      <c r="B1702" s="3">
        <v>39060</v>
      </c>
      <c r="C1702" s="4">
        <v>12125</v>
      </c>
      <c r="D1702" s="5" t="str">
        <f t="shared" si="31"/>
        <v>1</v>
      </c>
    </row>
    <row r="1703" spans="2:4" x14ac:dyDescent="0.2">
      <c r="B1703" s="3">
        <v>39060</v>
      </c>
      <c r="C1703" s="4">
        <v>75</v>
      </c>
      <c r="D1703" s="5" t="str">
        <f t="shared" si="31"/>
        <v>7</v>
      </c>
    </row>
    <row r="1704" spans="2:4" x14ac:dyDescent="0.2">
      <c r="B1704" s="3">
        <v>39060</v>
      </c>
      <c r="C1704" s="4">
        <v>27.44</v>
      </c>
      <c r="D1704" s="5" t="str">
        <f t="shared" si="31"/>
        <v>2</v>
      </c>
    </row>
    <row r="1705" spans="2:4" x14ac:dyDescent="0.2">
      <c r="B1705" s="3">
        <v>39060</v>
      </c>
      <c r="C1705" s="4">
        <v>58.9</v>
      </c>
      <c r="D1705" s="5" t="str">
        <f t="shared" si="31"/>
        <v>5</v>
      </c>
    </row>
    <row r="1706" spans="2:4" x14ac:dyDescent="0.2">
      <c r="B1706" s="3">
        <v>39060</v>
      </c>
      <c r="C1706" s="4">
        <v>600</v>
      </c>
      <c r="D1706" s="5" t="str">
        <f t="shared" si="31"/>
        <v>6</v>
      </c>
    </row>
    <row r="1707" spans="2:4" x14ac:dyDescent="0.2">
      <c r="B1707" s="3">
        <v>39060</v>
      </c>
      <c r="C1707" s="4">
        <v>78.900000000000006</v>
      </c>
      <c r="D1707" s="5" t="str">
        <f t="shared" si="31"/>
        <v>7</v>
      </c>
    </row>
    <row r="1708" spans="2:4" x14ac:dyDescent="0.2">
      <c r="B1708" s="3">
        <v>39060</v>
      </c>
      <c r="C1708" s="4">
        <v>7260</v>
      </c>
      <c r="D1708" s="5" t="str">
        <f t="shared" si="31"/>
        <v>7</v>
      </c>
    </row>
    <row r="1709" spans="2:4" x14ac:dyDescent="0.2">
      <c r="B1709" s="3">
        <v>39061</v>
      </c>
      <c r="C1709" s="4">
        <v>49.95</v>
      </c>
      <c r="D1709" s="5" t="str">
        <f t="shared" si="31"/>
        <v>4</v>
      </c>
    </row>
    <row r="1710" spans="2:4" x14ac:dyDescent="0.2">
      <c r="B1710" s="3">
        <v>39061</v>
      </c>
      <c r="C1710" s="4">
        <v>78.64</v>
      </c>
      <c r="D1710" s="5" t="str">
        <f t="shared" si="31"/>
        <v>7</v>
      </c>
    </row>
    <row r="1711" spans="2:4" x14ac:dyDescent="0.2">
      <c r="B1711" s="3">
        <v>39061</v>
      </c>
      <c r="C1711" s="4">
        <v>457.95</v>
      </c>
      <c r="D1711" s="5" t="str">
        <f t="shared" si="31"/>
        <v>4</v>
      </c>
    </row>
    <row r="1712" spans="2:4" x14ac:dyDescent="0.2">
      <c r="B1712" s="3">
        <v>39061</v>
      </c>
      <c r="C1712" s="4">
        <v>54</v>
      </c>
      <c r="D1712" s="5" t="str">
        <f t="shared" si="31"/>
        <v>5</v>
      </c>
    </row>
    <row r="1713" spans="2:4" x14ac:dyDescent="0.2">
      <c r="B1713" s="3">
        <v>39062</v>
      </c>
      <c r="C1713" s="4">
        <v>200</v>
      </c>
      <c r="D1713" s="5" t="str">
        <f t="shared" si="31"/>
        <v>2</v>
      </c>
    </row>
    <row r="1714" spans="2:4" x14ac:dyDescent="0.2">
      <c r="B1714" s="3">
        <v>39062</v>
      </c>
      <c r="C1714" s="4">
        <v>1208</v>
      </c>
      <c r="D1714" s="5" t="str">
        <f t="shared" si="31"/>
        <v>1</v>
      </c>
    </row>
    <row r="1715" spans="2:4" x14ac:dyDescent="0.2">
      <c r="B1715" s="3">
        <v>39062</v>
      </c>
      <c r="C1715" s="4">
        <v>2125.2399999999998</v>
      </c>
      <c r="D1715" s="5" t="str">
        <f t="shared" si="31"/>
        <v>2</v>
      </c>
    </row>
    <row r="1716" spans="2:4" x14ac:dyDescent="0.2">
      <c r="B1716" s="3">
        <v>39062</v>
      </c>
      <c r="C1716" s="4">
        <v>50</v>
      </c>
      <c r="D1716" s="5" t="str">
        <f t="shared" si="31"/>
        <v>5</v>
      </c>
    </row>
    <row r="1717" spans="2:4" x14ac:dyDescent="0.2">
      <c r="B1717" s="3">
        <v>39062</v>
      </c>
      <c r="C1717" s="4">
        <v>143.26</v>
      </c>
      <c r="D1717" s="5" t="str">
        <f t="shared" si="31"/>
        <v>1</v>
      </c>
    </row>
    <row r="1718" spans="2:4" x14ac:dyDescent="0.2">
      <c r="B1718" s="3">
        <v>39064</v>
      </c>
      <c r="C1718" s="4">
        <v>3757.75</v>
      </c>
      <c r="D1718" s="5" t="str">
        <f t="shared" si="31"/>
        <v>3</v>
      </c>
    </row>
    <row r="1719" spans="2:4" x14ac:dyDescent="0.2">
      <c r="B1719" s="3">
        <v>39064</v>
      </c>
      <c r="C1719" s="4">
        <v>1759.52</v>
      </c>
      <c r="D1719" s="5" t="str">
        <f t="shared" si="31"/>
        <v>1</v>
      </c>
    </row>
    <row r="1720" spans="2:4" x14ac:dyDescent="0.2">
      <c r="B1720" s="3">
        <v>39064</v>
      </c>
      <c r="C1720" s="4">
        <v>396</v>
      </c>
      <c r="D1720" s="5" t="str">
        <f t="shared" si="31"/>
        <v>3</v>
      </c>
    </row>
    <row r="1721" spans="2:4" x14ac:dyDescent="0.2">
      <c r="B1721" s="3">
        <v>39064</v>
      </c>
      <c r="C1721" s="4">
        <v>49.95</v>
      </c>
      <c r="D1721" s="5" t="str">
        <f t="shared" si="31"/>
        <v>4</v>
      </c>
    </row>
    <row r="1722" spans="2:4" x14ac:dyDescent="0.2">
      <c r="B1722" s="3">
        <v>39064</v>
      </c>
      <c r="C1722" s="4">
        <v>2872.36</v>
      </c>
      <c r="D1722" s="5" t="str">
        <f t="shared" si="31"/>
        <v>2</v>
      </c>
    </row>
    <row r="1723" spans="2:4" x14ac:dyDescent="0.2">
      <c r="B1723" s="3">
        <v>39065</v>
      </c>
      <c r="C1723" s="4">
        <v>3001.58</v>
      </c>
      <c r="D1723" s="5" t="str">
        <f t="shared" si="31"/>
        <v>3</v>
      </c>
    </row>
    <row r="1724" spans="2:4" x14ac:dyDescent="0.2">
      <c r="B1724" s="3">
        <v>39066</v>
      </c>
      <c r="C1724" s="4">
        <v>45</v>
      </c>
      <c r="D1724" s="5" t="str">
        <f t="shared" si="31"/>
        <v>4</v>
      </c>
    </row>
    <row r="1725" spans="2:4" x14ac:dyDescent="0.2">
      <c r="B1725" s="3">
        <v>39066</v>
      </c>
      <c r="C1725" s="4">
        <v>1662.96</v>
      </c>
      <c r="D1725" s="5" t="str">
        <f t="shared" si="31"/>
        <v>1</v>
      </c>
    </row>
    <row r="1726" spans="2:4" x14ac:dyDescent="0.2">
      <c r="B1726" s="3">
        <v>39066</v>
      </c>
      <c r="C1726" s="4">
        <v>5908</v>
      </c>
      <c r="D1726" s="5" t="str">
        <f t="shared" si="31"/>
        <v>5</v>
      </c>
    </row>
    <row r="1727" spans="2:4" x14ac:dyDescent="0.2">
      <c r="B1727" s="3">
        <v>39066</v>
      </c>
      <c r="C1727" s="4">
        <v>2239.7600000000002</v>
      </c>
      <c r="D1727" s="5" t="str">
        <f t="shared" si="31"/>
        <v>2</v>
      </c>
    </row>
    <row r="1728" spans="2:4" x14ac:dyDescent="0.2">
      <c r="B1728" s="3">
        <v>39066</v>
      </c>
      <c r="C1728" s="4">
        <v>595.95000000000005</v>
      </c>
      <c r="D1728" s="5" t="str">
        <f t="shared" si="31"/>
        <v>5</v>
      </c>
    </row>
    <row r="1729" spans="2:4" x14ac:dyDescent="0.2">
      <c r="B1729" s="3">
        <v>39066</v>
      </c>
      <c r="C1729" s="4">
        <v>20</v>
      </c>
      <c r="D1729" s="5" t="str">
        <f t="shared" si="31"/>
        <v>2</v>
      </c>
    </row>
    <row r="1730" spans="2:4" x14ac:dyDescent="0.2">
      <c r="B1730" s="3">
        <v>39067</v>
      </c>
      <c r="C1730" s="4">
        <v>19.95</v>
      </c>
      <c r="D1730" s="5" t="str">
        <f t="shared" si="31"/>
        <v>1</v>
      </c>
    </row>
    <row r="1731" spans="2:4" x14ac:dyDescent="0.2">
      <c r="B1731" s="3">
        <v>39067</v>
      </c>
      <c r="C1731" s="4">
        <v>2067.39</v>
      </c>
      <c r="D1731" s="5" t="str">
        <f t="shared" si="31"/>
        <v>2</v>
      </c>
    </row>
    <row r="1732" spans="2:4" x14ac:dyDescent="0.2">
      <c r="B1732" s="3">
        <v>39067</v>
      </c>
      <c r="C1732" s="4">
        <v>39.9</v>
      </c>
      <c r="D1732" s="5" t="str">
        <f t="shared" ref="D1732:D1795" si="32">LEFT(C1732,1)</f>
        <v>3</v>
      </c>
    </row>
    <row r="1733" spans="2:4" x14ac:dyDescent="0.2">
      <c r="B1733" s="3">
        <v>39067</v>
      </c>
      <c r="C1733" s="4">
        <v>20</v>
      </c>
      <c r="D1733" s="5" t="str">
        <f t="shared" si="32"/>
        <v>2</v>
      </c>
    </row>
    <row r="1734" spans="2:4" x14ac:dyDescent="0.2">
      <c r="B1734" s="3">
        <v>39067</v>
      </c>
      <c r="C1734" s="4">
        <v>40.17</v>
      </c>
      <c r="D1734" s="5" t="str">
        <f t="shared" si="32"/>
        <v>4</v>
      </c>
    </row>
    <row r="1735" spans="2:4" x14ac:dyDescent="0.2">
      <c r="B1735" s="3">
        <v>39067</v>
      </c>
      <c r="C1735" s="4">
        <v>816.24</v>
      </c>
      <c r="D1735" s="5" t="str">
        <f t="shared" si="32"/>
        <v>8</v>
      </c>
    </row>
    <row r="1736" spans="2:4" x14ac:dyDescent="0.2">
      <c r="B1736" s="3">
        <v>39067</v>
      </c>
      <c r="C1736" s="4">
        <v>49.95</v>
      </c>
      <c r="D1736" s="5" t="str">
        <f t="shared" si="32"/>
        <v>4</v>
      </c>
    </row>
    <row r="1737" spans="2:4" x14ac:dyDescent="0.2">
      <c r="B1737" s="3">
        <v>39067</v>
      </c>
      <c r="C1737" s="4">
        <v>54.95</v>
      </c>
      <c r="D1737" s="5" t="str">
        <f t="shared" si="32"/>
        <v>5</v>
      </c>
    </row>
    <row r="1738" spans="2:4" x14ac:dyDescent="0.2">
      <c r="B1738" s="3">
        <v>39067</v>
      </c>
      <c r="C1738" s="4">
        <v>500</v>
      </c>
      <c r="D1738" s="5" t="str">
        <f t="shared" si="32"/>
        <v>5</v>
      </c>
    </row>
    <row r="1739" spans="2:4" x14ac:dyDescent="0.2">
      <c r="B1739" s="3">
        <v>39067</v>
      </c>
      <c r="C1739" s="4">
        <v>19.95</v>
      </c>
      <c r="D1739" s="5" t="str">
        <f t="shared" si="32"/>
        <v>1</v>
      </c>
    </row>
    <row r="1740" spans="2:4" x14ac:dyDescent="0.2">
      <c r="B1740" s="3">
        <v>39067</v>
      </c>
      <c r="C1740" s="4">
        <v>39</v>
      </c>
      <c r="D1740" s="5" t="str">
        <f t="shared" si="32"/>
        <v>3</v>
      </c>
    </row>
    <row r="1741" spans="2:4" x14ac:dyDescent="0.2">
      <c r="B1741" s="3">
        <v>39067</v>
      </c>
      <c r="C1741" s="4">
        <v>62.2</v>
      </c>
      <c r="D1741" s="5" t="str">
        <f t="shared" si="32"/>
        <v>6</v>
      </c>
    </row>
    <row r="1742" spans="2:4" x14ac:dyDescent="0.2">
      <c r="B1742" s="3">
        <v>39067</v>
      </c>
      <c r="C1742" s="4">
        <v>121</v>
      </c>
      <c r="D1742" s="5" t="str">
        <f t="shared" si="32"/>
        <v>1</v>
      </c>
    </row>
    <row r="1743" spans="2:4" x14ac:dyDescent="0.2">
      <c r="B1743" s="3">
        <v>39067</v>
      </c>
      <c r="C1743" s="4">
        <v>50</v>
      </c>
      <c r="D1743" s="5" t="str">
        <f t="shared" si="32"/>
        <v>5</v>
      </c>
    </row>
    <row r="1744" spans="2:4" x14ac:dyDescent="0.2">
      <c r="B1744" s="3">
        <v>39067</v>
      </c>
      <c r="C1744" s="4">
        <v>200</v>
      </c>
      <c r="D1744" s="5" t="str">
        <f t="shared" si="32"/>
        <v>2</v>
      </c>
    </row>
    <row r="1745" spans="2:4" x14ac:dyDescent="0.2">
      <c r="B1745" s="3">
        <v>39067</v>
      </c>
      <c r="C1745" s="4">
        <v>844.2</v>
      </c>
      <c r="D1745" s="5" t="str">
        <f t="shared" si="32"/>
        <v>8</v>
      </c>
    </row>
    <row r="1746" spans="2:4" x14ac:dyDescent="0.2">
      <c r="B1746" s="3">
        <v>39067</v>
      </c>
      <c r="C1746" s="4">
        <v>2529.4499999999998</v>
      </c>
      <c r="D1746" s="5" t="str">
        <f t="shared" si="32"/>
        <v>2</v>
      </c>
    </row>
    <row r="1747" spans="2:4" x14ac:dyDescent="0.2">
      <c r="B1747" s="3">
        <v>39067</v>
      </c>
      <c r="C1747" s="4">
        <v>150</v>
      </c>
      <c r="D1747" s="5" t="str">
        <f t="shared" si="32"/>
        <v>1</v>
      </c>
    </row>
    <row r="1748" spans="2:4" x14ac:dyDescent="0.2">
      <c r="B1748" s="3">
        <v>39067</v>
      </c>
      <c r="C1748" s="4">
        <v>125</v>
      </c>
      <c r="D1748" s="5" t="str">
        <f t="shared" si="32"/>
        <v>1</v>
      </c>
    </row>
    <row r="1749" spans="2:4" x14ac:dyDescent="0.2">
      <c r="B1749" s="3">
        <v>39067</v>
      </c>
      <c r="C1749" s="4">
        <v>1814.77</v>
      </c>
      <c r="D1749" s="5" t="str">
        <f t="shared" si="32"/>
        <v>1</v>
      </c>
    </row>
    <row r="1750" spans="2:4" x14ac:dyDescent="0.2">
      <c r="B1750" s="3">
        <v>39068</v>
      </c>
      <c r="C1750" s="4">
        <v>0</v>
      </c>
      <c r="D1750" s="5" t="str">
        <f t="shared" si="32"/>
        <v>0</v>
      </c>
    </row>
    <row r="1751" spans="2:4" x14ac:dyDescent="0.2">
      <c r="B1751" s="3">
        <v>39069</v>
      </c>
      <c r="C1751" s="4">
        <v>475.9</v>
      </c>
      <c r="D1751" s="5" t="str">
        <f t="shared" si="32"/>
        <v>4</v>
      </c>
    </row>
    <row r="1752" spans="2:4" x14ac:dyDescent="0.2">
      <c r="B1752" s="3">
        <v>39069</v>
      </c>
      <c r="C1752" s="4">
        <v>322.5</v>
      </c>
      <c r="D1752" s="5" t="str">
        <f t="shared" si="32"/>
        <v>3</v>
      </c>
    </row>
    <row r="1753" spans="2:4" x14ac:dyDescent="0.2">
      <c r="B1753" s="3">
        <v>39072</v>
      </c>
      <c r="C1753" s="4">
        <v>796</v>
      </c>
      <c r="D1753" s="5" t="str">
        <f t="shared" si="32"/>
        <v>7</v>
      </c>
    </row>
    <row r="1754" spans="2:4" x14ac:dyDescent="0.2">
      <c r="B1754" s="3">
        <v>39073</v>
      </c>
      <c r="C1754" s="4">
        <v>59.8</v>
      </c>
      <c r="D1754" s="5" t="str">
        <f t="shared" si="32"/>
        <v>5</v>
      </c>
    </row>
    <row r="1755" spans="2:4" x14ac:dyDescent="0.2">
      <c r="B1755" s="3">
        <v>39073</v>
      </c>
      <c r="C1755" s="4">
        <v>42</v>
      </c>
      <c r="D1755" s="5" t="str">
        <f t="shared" si="32"/>
        <v>4</v>
      </c>
    </row>
    <row r="1756" spans="2:4" x14ac:dyDescent="0.2">
      <c r="B1756" s="3">
        <v>39073</v>
      </c>
      <c r="C1756" s="4">
        <v>39</v>
      </c>
      <c r="D1756" s="5" t="str">
        <f t="shared" si="32"/>
        <v>3</v>
      </c>
    </row>
    <row r="1757" spans="2:4" x14ac:dyDescent="0.2">
      <c r="B1757" s="3">
        <v>39073</v>
      </c>
      <c r="C1757" s="4">
        <v>312</v>
      </c>
      <c r="D1757" s="5" t="str">
        <f t="shared" si="32"/>
        <v>3</v>
      </c>
    </row>
    <row r="1758" spans="2:4" x14ac:dyDescent="0.2">
      <c r="B1758" s="3">
        <v>39073</v>
      </c>
      <c r="C1758" s="4">
        <v>107</v>
      </c>
      <c r="D1758" s="5" t="str">
        <f t="shared" si="32"/>
        <v>1</v>
      </c>
    </row>
    <row r="1759" spans="2:4" x14ac:dyDescent="0.2">
      <c r="B1759" s="3">
        <v>39074</v>
      </c>
      <c r="C1759" s="4">
        <v>158</v>
      </c>
      <c r="D1759" s="5" t="str">
        <f t="shared" si="32"/>
        <v>1</v>
      </c>
    </row>
    <row r="1760" spans="2:4" x14ac:dyDescent="0.2">
      <c r="B1760" s="3">
        <v>39074</v>
      </c>
      <c r="C1760" s="4">
        <v>43.08</v>
      </c>
      <c r="D1760" s="5" t="str">
        <f t="shared" si="32"/>
        <v>4</v>
      </c>
    </row>
    <row r="1761" spans="2:4" x14ac:dyDescent="0.2">
      <c r="B1761" s="3">
        <v>39074</v>
      </c>
      <c r="C1761" s="4">
        <v>300</v>
      </c>
      <c r="D1761" s="5" t="str">
        <f t="shared" si="32"/>
        <v>3</v>
      </c>
    </row>
    <row r="1762" spans="2:4" x14ac:dyDescent="0.2">
      <c r="B1762" s="3">
        <v>39074</v>
      </c>
      <c r="C1762" s="4">
        <v>19.95</v>
      </c>
      <c r="D1762" s="5" t="str">
        <f t="shared" si="32"/>
        <v>1</v>
      </c>
    </row>
    <row r="1763" spans="2:4" x14ac:dyDescent="0.2">
      <c r="B1763" s="3">
        <v>39074</v>
      </c>
      <c r="C1763" s="4">
        <v>607.95000000000005</v>
      </c>
      <c r="D1763" s="5" t="str">
        <f t="shared" si="32"/>
        <v>6</v>
      </c>
    </row>
    <row r="1764" spans="2:4" x14ac:dyDescent="0.2">
      <c r="B1764" s="3">
        <v>39074</v>
      </c>
      <c r="C1764" s="4">
        <v>49</v>
      </c>
      <c r="D1764" s="5" t="str">
        <f t="shared" si="32"/>
        <v>4</v>
      </c>
    </row>
    <row r="1765" spans="2:4" x14ac:dyDescent="0.2">
      <c r="B1765" s="3">
        <v>39074</v>
      </c>
      <c r="C1765" s="4">
        <v>2876.12</v>
      </c>
      <c r="D1765" s="5" t="str">
        <f t="shared" si="32"/>
        <v>2</v>
      </c>
    </row>
    <row r="1766" spans="2:4" x14ac:dyDescent="0.2">
      <c r="B1766" s="3">
        <v>39074</v>
      </c>
      <c r="C1766" s="4">
        <v>2564.16</v>
      </c>
      <c r="D1766" s="5" t="str">
        <f t="shared" si="32"/>
        <v>2</v>
      </c>
    </row>
    <row r="1767" spans="2:4" x14ac:dyDescent="0.2">
      <c r="B1767" s="3">
        <v>39074</v>
      </c>
      <c r="C1767" s="4">
        <v>81.62</v>
      </c>
      <c r="D1767" s="5" t="str">
        <f t="shared" si="32"/>
        <v>8</v>
      </c>
    </row>
    <row r="1768" spans="2:4" x14ac:dyDescent="0.2">
      <c r="B1768" s="3">
        <v>39074</v>
      </c>
      <c r="C1768" s="4">
        <v>21.21</v>
      </c>
      <c r="D1768" s="5" t="str">
        <f t="shared" si="32"/>
        <v>2</v>
      </c>
    </row>
    <row r="1769" spans="2:4" x14ac:dyDescent="0.2">
      <c r="B1769" s="3">
        <v>39075</v>
      </c>
      <c r="C1769" s="4">
        <v>20.8</v>
      </c>
      <c r="D1769" s="5" t="str">
        <f t="shared" si="32"/>
        <v>2</v>
      </c>
    </row>
    <row r="1770" spans="2:4" x14ac:dyDescent="0.2">
      <c r="B1770" s="3">
        <v>39075</v>
      </c>
      <c r="C1770" s="4">
        <v>132.79</v>
      </c>
      <c r="D1770" s="5" t="str">
        <f t="shared" si="32"/>
        <v>1</v>
      </c>
    </row>
    <row r="1771" spans="2:4" x14ac:dyDescent="0.2">
      <c r="B1771" s="3">
        <v>39075</v>
      </c>
      <c r="C1771" s="4">
        <v>123.31</v>
      </c>
      <c r="D1771" s="5" t="str">
        <f t="shared" si="32"/>
        <v>1</v>
      </c>
    </row>
    <row r="1772" spans="2:4" x14ac:dyDescent="0.2">
      <c r="B1772" s="3">
        <v>39075</v>
      </c>
      <c r="C1772" s="4">
        <v>72</v>
      </c>
      <c r="D1772" s="5" t="str">
        <f t="shared" si="32"/>
        <v>7</v>
      </c>
    </row>
    <row r="1773" spans="2:4" x14ac:dyDescent="0.2">
      <c r="B1773" s="3">
        <v>39075</v>
      </c>
      <c r="C1773" s="4">
        <v>100</v>
      </c>
      <c r="D1773" s="5" t="str">
        <f t="shared" si="32"/>
        <v>1</v>
      </c>
    </row>
    <row r="1774" spans="2:4" x14ac:dyDescent="0.2">
      <c r="B1774" s="3">
        <v>39075</v>
      </c>
      <c r="C1774" s="4">
        <v>54.95</v>
      </c>
      <c r="D1774" s="5" t="str">
        <f t="shared" si="32"/>
        <v>5</v>
      </c>
    </row>
    <row r="1775" spans="2:4" x14ac:dyDescent="0.2">
      <c r="B1775" s="3">
        <v>39077</v>
      </c>
      <c r="C1775" s="4">
        <v>297</v>
      </c>
      <c r="D1775" s="5" t="str">
        <f t="shared" si="32"/>
        <v>2</v>
      </c>
    </row>
    <row r="1776" spans="2:4" x14ac:dyDescent="0.2">
      <c r="B1776" s="3">
        <v>39077</v>
      </c>
      <c r="C1776" s="4">
        <v>99</v>
      </c>
      <c r="D1776" s="5" t="str">
        <f t="shared" si="32"/>
        <v>9</v>
      </c>
    </row>
    <row r="1777" spans="2:4" x14ac:dyDescent="0.2">
      <c r="B1777" s="3">
        <v>39078</v>
      </c>
      <c r="C1777" s="4">
        <v>45</v>
      </c>
      <c r="D1777" s="5" t="str">
        <f t="shared" si="32"/>
        <v>4</v>
      </c>
    </row>
    <row r="1778" spans="2:4" x14ac:dyDescent="0.2">
      <c r="B1778" s="3">
        <v>39080</v>
      </c>
      <c r="C1778" s="4">
        <v>19.95</v>
      </c>
      <c r="D1778" s="5" t="str">
        <f t="shared" si="32"/>
        <v>1</v>
      </c>
    </row>
    <row r="1779" spans="2:4" x14ac:dyDescent="0.2">
      <c r="B1779" s="3">
        <v>39080</v>
      </c>
      <c r="C1779" s="4">
        <v>2788.61</v>
      </c>
      <c r="D1779" s="5" t="str">
        <f t="shared" si="32"/>
        <v>2</v>
      </c>
    </row>
    <row r="1780" spans="2:4" x14ac:dyDescent="0.2">
      <c r="B1780" s="3">
        <v>39080</v>
      </c>
      <c r="C1780" s="4">
        <v>60</v>
      </c>
      <c r="D1780" s="5" t="str">
        <f t="shared" si="32"/>
        <v>6</v>
      </c>
    </row>
    <row r="1781" spans="2:4" x14ac:dyDescent="0.2">
      <c r="B1781" s="3">
        <v>39080</v>
      </c>
      <c r="C1781" s="4">
        <v>39.9</v>
      </c>
      <c r="D1781" s="5" t="str">
        <f t="shared" si="32"/>
        <v>3</v>
      </c>
    </row>
    <row r="1782" spans="2:4" x14ac:dyDescent="0.2">
      <c r="B1782" s="3">
        <v>39081</v>
      </c>
      <c r="C1782" s="4">
        <v>1231.21</v>
      </c>
      <c r="D1782" s="5" t="str">
        <f t="shared" si="32"/>
        <v>1</v>
      </c>
    </row>
    <row r="1783" spans="2:4" x14ac:dyDescent="0.2">
      <c r="B1783" s="3">
        <v>39081</v>
      </c>
      <c r="C1783" s="4">
        <v>668</v>
      </c>
      <c r="D1783" s="5" t="str">
        <f t="shared" si="32"/>
        <v>6</v>
      </c>
    </row>
    <row r="1784" spans="2:4" x14ac:dyDescent="0.2">
      <c r="B1784" s="3">
        <v>39081</v>
      </c>
      <c r="C1784" s="4">
        <v>2000</v>
      </c>
      <c r="D1784" s="5" t="str">
        <f t="shared" si="32"/>
        <v>2</v>
      </c>
    </row>
    <row r="1785" spans="2:4" x14ac:dyDescent="0.2">
      <c r="B1785" s="3">
        <v>39081</v>
      </c>
      <c r="C1785" s="4">
        <v>226.25</v>
      </c>
      <c r="D1785" s="5" t="str">
        <f t="shared" si="32"/>
        <v>2</v>
      </c>
    </row>
    <row r="1786" spans="2:4" x14ac:dyDescent="0.2">
      <c r="B1786" s="3">
        <v>39081</v>
      </c>
      <c r="C1786" s="4">
        <v>4353.1400000000003</v>
      </c>
      <c r="D1786" s="5" t="str">
        <f t="shared" si="32"/>
        <v>4</v>
      </c>
    </row>
    <row r="1787" spans="2:4" x14ac:dyDescent="0.2">
      <c r="B1787" s="3">
        <v>39081</v>
      </c>
      <c r="C1787" s="4">
        <v>2573</v>
      </c>
      <c r="D1787" s="5" t="str">
        <f t="shared" si="32"/>
        <v>2</v>
      </c>
    </row>
    <row r="1788" spans="2:4" x14ac:dyDescent="0.2">
      <c r="B1788" s="3">
        <v>39081</v>
      </c>
      <c r="C1788" s="4">
        <v>1000</v>
      </c>
      <c r="D1788" s="5" t="str">
        <f t="shared" si="32"/>
        <v>1</v>
      </c>
    </row>
    <row r="1789" spans="2:4" x14ac:dyDescent="0.2">
      <c r="B1789" s="3">
        <v>39081</v>
      </c>
      <c r="C1789" s="4">
        <v>1233</v>
      </c>
      <c r="D1789" s="5" t="str">
        <f t="shared" si="32"/>
        <v>1</v>
      </c>
    </row>
    <row r="1790" spans="2:4" x14ac:dyDescent="0.2">
      <c r="B1790" s="3">
        <v>39081</v>
      </c>
      <c r="C1790" s="4">
        <v>89</v>
      </c>
      <c r="D1790" s="5" t="str">
        <f t="shared" si="32"/>
        <v>8</v>
      </c>
    </row>
    <row r="1791" spans="2:4" x14ac:dyDescent="0.2">
      <c r="B1791" s="3">
        <v>39081</v>
      </c>
      <c r="C1791" s="4">
        <v>27.63</v>
      </c>
      <c r="D1791" s="5" t="str">
        <f t="shared" si="32"/>
        <v>2</v>
      </c>
    </row>
    <row r="1792" spans="2:4" x14ac:dyDescent="0.2">
      <c r="B1792" s="3">
        <v>39081</v>
      </c>
      <c r="C1792" s="4">
        <v>150</v>
      </c>
      <c r="D1792" s="5" t="str">
        <f t="shared" si="32"/>
        <v>1</v>
      </c>
    </row>
    <row r="1793" spans="2:4" x14ac:dyDescent="0.2">
      <c r="B1793" s="3">
        <v>39082</v>
      </c>
      <c r="C1793" s="4">
        <v>150</v>
      </c>
      <c r="D1793" s="5" t="str">
        <f t="shared" si="32"/>
        <v>1</v>
      </c>
    </row>
    <row r="1794" spans="2:4" x14ac:dyDescent="0.2">
      <c r="B1794" s="3">
        <v>39082</v>
      </c>
      <c r="C1794" s="4">
        <v>26</v>
      </c>
      <c r="D1794" s="5" t="str">
        <f t="shared" si="32"/>
        <v>2</v>
      </c>
    </row>
    <row r="1795" spans="2:4" x14ac:dyDescent="0.2">
      <c r="B1795" s="3">
        <v>39082</v>
      </c>
      <c r="C1795" s="4">
        <v>4293</v>
      </c>
      <c r="D1795" s="5" t="str">
        <f t="shared" si="32"/>
        <v>4</v>
      </c>
    </row>
    <row r="1796" spans="2:4" x14ac:dyDescent="0.2">
      <c r="B1796" s="3">
        <v>39082</v>
      </c>
      <c r="C1796" s="4">
        <v>3500</v>
      </c>
      <c r="D1796" s="5" t="str">
        <f>LEFT(C1796,1)</f>
        <v>3</v>
      </c>
    </row>
    <row r="1797" spans="2:4" x14ac:dyDescent="0.2">
      <c r="B1797" s="3">
        <v>39082</v>
      </c>
      <c r="C1797" s="4">
        <v>301.64999999999998</v>
      </c>
      <c r="D1797" s="5" t="str">
        <f>LEFT(C1797,1)</f>
        <v>3</v>
      </c>
    </row>
    <row r="1798" spans="2:4" x14ac:dyDescent="0.2">
      <c r="B1798" s="3">
        <v>39082</v>
      </c>
      <c r="C1798" s="4">
        <v>79.8</v>
      </c>
      <c r="D1798" s="5" t="str">
        <f>LEFT(C1798,1)</f>
        <v>7</v>
      </c>
    </row>
  </sheetData>
  <phoneticPr fontId="2" type="noConversion"/>
  <hyperlinks>
    <hyperlink ref="G18" r:id="rId1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3"/>
  <sheetViews>
    <sheetView workbookViewId="0">
      <selection activeCell="B4" sqref="B4"/>
    </sheetView>
  </sheetViews>
  <sheetFormatPr defaultRowHeight="12.75" x14ac:dyDescent="0.2"/>
  <cols>
    <col min="1" max="1" width="13.85546875" bestFit="1" customWidth="1"/>
    <col min="2" max="2" width="14.28515625" bestFit="1" customWidth="1"/>
    <col min="3" max="3" width="9.140625" style="21"/>
  </cols>
  <sheetData>
    <row r="3" spans="1:3" x14ac:dyDescent="0.2">
      <c r="A3" s="19" t="s">
        <v>24</v>
      </c>
      <c r="B3" t="s">
        <v>35</v>
      </c>
    </row>
    <row r="4" spans="1:3" x14ac:dyDescent="0.2">
      <c r="A4" s="20" t="s">
        <v>25</v>
      </c>
      <c r="B4">
        <v>532</v>
      </c>
      <c r="C4" s="21">
        <f>B4/$B$13</f>
        <v>0.31038506417736289</v>
      </c>
    </row>
    <row r="5" spans="1:3" x14ac:dyDescent="0.2">
      <c r="A5" s="20" t="s">
        <v>26</v>
      </c>
      <c r="B5">
        <v>304</v>
      </c>
      <c r="C5" s="21">
        <f t="shared" ref="C5:C12" si="0">B5/$B$13</f>
        <v>0.17736289381563594</v>
      </c>
    </row>
    <row r="6" spans="1:3" x14ac:dyDescent="0.2">
      <c r="A6" s="20" t="s">
        <v>27</v>
      </c>
      <c r="B6">
        <v>267</v>
      </c>
      <c r="C6" s="21">
        <f t="shared" si="0"/>
        <v>0.15577596266044341</v>
      </c>
    </row>
    <row r="7" spans="1:3" x14ac:dyDescent="0.2">
      <c r="A7" s="20" t="s">
        <v>28</v>
      </c>
      <c r="B7">
        <v>157</v>
      </c>
      <c r="C7" s="21">
        <f t="shared" si="0"/>
        <v>9.1598599766627778E-2</v>
      </c>
    </row>
    <row r="8" spans="1:3" x14ac:dyDescent="0.2">
      <c r="A8" s="20" t="s">
        <v>29</v>
      </c>
      <c r="B8">
        <v>130</v>
      </c>
      <c r="C8" s="21">
        <f t="shared" si="0"/>
        <v>7.5845974329054849E-2</v>
      </c>
    </row>
    <row r="9" spans="1:3" x14ac:dyDescent="0.2">
      <c r="A9" s="20" t="s">
        <v>30</v>
      </c>
      <c r="B9">
        <v>103</v>
      </c>
      <c r="C9" s="21">
        <f t="shared" si="0"/>
        <v>6.0093348891481914E-2</v>
      </c>
    </row>
    <row r="10" spans="1:3" x14ac:dyDescent="0.2">
      <c r="A10" s="20" t="s">
        <v>31</v>
      </c>
      <c r="B10">
        <v>96</v>
      </c>
      <c r="C10" s="21">
        <f t="shared" si="0"/>
        <v>5.6009334889148193E-2</v>
      </c>
    </row>
    <row r="11" spans="1:3" x14ac:dyDescent="0.2">
      <c r="A11" s="20" t="s">
        <v>32</v>
      </c>
      <c r="B11">
        <v>71</v>
      </c>
      <c r="C11" s="21">
        <f t="shared" si="0"/>
        <v>4.1423570595099185E-2</v>
      </c>
    </row>
    <row r="12" spans="1:3" x14ac:dyDescent="0.2">
      <c r="A12" s="20" t="s">
        <v>33</v>
      </c>
      <c r="B12">
        <v>54</v>
      </c>
      <c r="C12" s="21">
        <f t="shared" si="0"/>
        <v>3.1505250875145857E-2</v>
      </c>
    </row>
    <row r="13" spans="1:3" x14ac:dyDescent="0.2">
      <c r="A13" s="20" t="s">
        <v>34</v>
      </c>
      <c r="B13">
        <v>1714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workbookViewId="0"/>
  </sheetViews>
  <sheetFormatPr defaultRowHeight="12.75" x14ac:dyDescent="0.2"/>
  <cols>
    <col min="1" max="1" width="21.7109375" bestFit="1" customWidth="1"/>
  </cols>
  <sheetData>
    <row r="1" spans="1:2" x14ac:dyDescent="0.2">
      <c r="A1" s="23" t="s">
        <v>36</v>
      </c>
      <c r="B1" s="23"/>
    </row>
    <row r="3" spans="1:2" x14ac:dyDescent="0.2">
      <c r="A3" t="s">
        <v>18</v>
      </c>
      <c r="B3">
        <v>931.26418941503732</v>
      </c>
    </row>
    <row r="4" spans="1:2" x14ac:dyDescent="0.2">
      <c r="A4" t="s">
        <v>37</v>
      </c>
      <c r="B4">
        <v>54.534968002679861</v>
      </c>
    </row>
    <row r="5" spans="1:2" x14ac:dyDescent="0.2">
      <c r="A5" t="s">
        <v>19</v>
      </c>
      <c r="B5">
        <v>164.95</v>
      </c>
    </row>
    <row r="6" spans="1:2" x14ac:dyDescent="0.2">
      <c r="A6" t="s">
        <v>38</v>
      </c>
      <c r="B6">
        <v>19.95</v>
      </c>
    </row>
    <row r="7" spans="1:2" x14ac:dyDescent="0.2">
      <c r="A7" t="s">
        <v>39</v>
      </c>
      <c r="B7">
        <v>2310.5070026772701</v>
      </c>
    </row>
    <row r="8" spans="1:2" x14ac:dyDescent="0.2">
      <c r="A8" t="s">
        <v>40</v>
      </c>
      <c r="B8">
        <v>5338442.6094207019</v>
      </c>
    </row>
    <row r="9" spans="1:2" x14ac:dyDescent="0.2">
      <c r="A9" t="s">
        <v>41</v>
      </c>
      <c r="B9">
        <v>40.894231156418314</v>
      </c>
    </row>
    <row r="10" spans="1:2" x14ac:dyDescent="0.2">
      <c r="A10" t="s">
        <v>42</v>
      </c>
      <c r="B10">
        <v>5.5629009494065125</v>
      </c>
    </row>
    <row r="11" spans="1:2" x14ac:dyDescent="0.2">
      <c r="A11" t="s">
        <v>43</v>
      </c>
      <c r="B11">
        <v>28155</v>
      </c>
    </row>
    <row r="12" spans="1:2" x14ac:dyDescent="0.2">
      <c r="A12" t="s">
        <v>44</v>
      </c>
      <c r="B12">
        <v>0</v>
      </c>
    </row>
    <row r="13" spans="1:2" x14ac:dyDescent="0.2">
      <c r="A13" t="s">
        <v>45</v>
      </c>
      <c r="B13">
        <v>28155</v>
      </c>
    </row>
    <row r="14" spans="1:2" x14ac:dyDescent="0.2">
      <c r="A14" t="s">
        <v>46</v>
      </c>
      <c r="B14">
        <v>1671619.2199999921</v>
      </c>
    </row>
    <row r="15" spans="1:2" x14ac:dyDescent="0.2">
      <c r="A15" t="s">
        <v>47</v>
      </c>
      <c r="B15">
        <v>1795</v>
      </c>
    </row>
    <row r="16" spans="1:2" ht="13.5" thickBot="1" x14ac:dyDescent="0.25">
      <c r="A16" s="22" t="s">
        <v>48</v>
      </c>
      <c r="B16" s="22">
        <v>106.95873459844577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Answer</vt:lpstr>
      <vt:lpstr>Pivot</vt:lpstr>
      <vt:lpstr>Descriptive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2012-08-01T09:01:45Z</dcterms:created>
  <dcterms:modified xsi:type="dcterms:W3CDTF">2023-10-20T12:06:52Z</dcterms:modified>
</cp:coreProperties>
</file>